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https://myintracomm-collab.ec.europa.eu/projects/H2020drafting/MGAs 2021-2027/"/>
    </mc:Choice>
  </mc:AlternateContent>
  <workbookProtection workbookAlgorithmName="SHA-512" workbookHashValue="2nqgkAV4l6TfAVOSsUHrL4FysmyS1PMuutoPrw52Dc52R4cfSZq0iIa9sgrzYoieKEtFoXqaip9EDj5oKOFarA==" workbookSaltValue="9mqOI1NX0aZqu1AeXjVTBg==" workbookSpinCount="100000" lockStructure="1"/>
  <bookViews>
    <workbookView xWindow="0" yWindow="0" windowWidth="19200" windowHeight="5600" tabRatio="765"/>
  </bookViews>
  <sheets>
    <sheet name="Instructions" sheetId="19" r:id="rId1"/>
    <sheet name="1 - Start" sheetId="24" r:id="rId2"/>
    <sheet name="2 - Work packages" sheetId="11" r:id="rId3"/>
    <sheet name="3 - Participants" sheetId="7" r:id="rId4"/>
    <sheet name="4 - DB table" sheetId="2" r:id="rId5"/>
    <sheet name="5 - DB table_Summary_WP" sheetId="25" r:id="rId6"/>
    <sheet name="6 - DB table_Summary_Partici." sheetId="17" r:id="rId7"/>
    <sheet name="7 - DB tabl_Consistency check" sheetId="18" r:id="rId8"/>
  </sheets>
  <externalReferences>
    <externalReference r:id="rId9"/>
  </externalReferences>
  <definedNames>
    <definedName name="IDX_WP_Name_1">'[1]2. Start'!$B$17</definedName>
    <definedName name="IndCostOverleads" localSheetId="5" hidden="1">'[1]3. Detailed table '!#REF!</definedName>
    <definedName name="IndCostOverleads" localSheetId="6" hidden="1">'[1]3. Detailed table '!#REF!</definedName>
    <definedName name="IndCostOverleads" hidden="1">'[1]3. Detailed table '!#REF!</definedName>
    <definedName name="_xlnm.Print_Area" localSheetId="1">'1 - Start'!$A:$B</definedName>
    <definedName name="_xlnm.Print_Area" localSheetId="4">'4 - DB table'!$A$1:$J$15</definedName>
    <definedName name="_xlnm.Print_Area" localSheetId="5">'5 - DB table_Summary_WP'!$A$2:$O$30</definedName>
    <definedName name="_xlnm.Print_Area" localSheetId="6">'6 - DB table_Summary_Partici.'!$A$2:$O$29</definedName>
    <definedName name="RParticipants">'3 - Participants'!$C$2:INDEX('3 - Participants'!$C$2:$C$100,COUNTIF('3 - Participants'!$C$2:$C$100,"?*"))</definedName>
    <definedName name="RWorkPackages">'2 - Work packages'!$D$2:INDEX('2 - Work packages'!$D$2:$D$100,COUNTIF('2 - Work packages'!$D$2:$D$100,"?*"))</definedName>
    <definedName name="Source_Staff_Cat">'[1]EC Data'!$B$34:$B$45</definedName>
    <definedName name="StaffTypeOfRateA1A2">'[1]EC Data'!$B$49:$B$51</definedName>
    <definedName name="StaffTypeOfRateA3A4">'[1]EC Data'!$B$52:$B$54</definedName>
    <definedName name="WP_A_Total">'[1]3. Detailed table '!$F$66</definedName>
    <definedName name="WP_A1_Total">'[1]3. Detailed table '!$F$42</definedName>
    <definedName name="WP_B_Total">'[1]3. Detailed table '!$F$97</definedName>
    <definedName name="WP_B1_1_subTotal">'[1]3. Detailed table '!$C$82</definedName>
    <definedName name="WP_B1_2_subTotal">'[1]3. Detailed table '!$F$82</definedName>
    <definedName name="WP_B1_Travel_1_1_subTotal">'[1]3. Detailed table '!$C$81</definedName>
    <definedName name="WP_B1_Travel_1_2_subTotal">'[1]3. Detailed table '!$F$81</definedName>
    <definedName name="WP_C_Total">'[1]3. Detailed table '!$F$110</definedName>
    <definedName name="WP_C1_Total">'[1]3. Detailed table '!$C$104</definedName>
    <definedName name="WP_D_Total">'[1]3. Detailed table '!$F$116</definedName>
    <definedName name="WP_E1_Total">'[1]3. Detailed table '!$G$166</definedName>
    <definedName name="WP_E11_Total">'[1]3. Detailed table '!$G$141</definedName>
    <definedName name="WP_E2_Total">'[1]3. Detailed table '!$C$197</definedName>
    <definedName name="WP_E21_Total">'[1]3. Detailed table '!$C$181</definedName>
    <definedName name="WP_E3_Total">'[1]3. Detailed table '!$E$212</definedName>
    <definedName name="WP_E31_Total">'[1]3. Detailed table '!$E$204</definedName>
    <definedName name="WP_F_Total">'[1]3. Detailed table '!$C$233</definedName>
    <definedName name="WP_G_Total">'[1]3. Detailed table '!$E$240</definedName>
  </definedNames>
  <calcPr calcId="162913"/>
  <pivotCaches>
    <pivotCache cacheId="12" r:id="rId10"/>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2" l="1"/>
  <c r="H11" i="2"/>
  <c r="H12" i="2"/>
  <c r="I10" i="2"/>
  <c r="H10" i="2"/>
  <c r="I12" i="2" l="1"/>
  <c r="C14" i="2" l="1"/>
  <c r="D14" i="2"/>
  <c r="E14" i="2"/>
  <c r="F14" i="2"/>
  <c r="G14" i="2"/>
  <c r="H13" i="2"/>
  <c r="C5" i="2"/>
  <c r="I13" i="2"/>
  <c r="I11" i="2"/>
  <c r="J11" i="2" s="1"/>
  <c r="J10" i="2"/>
  <c r="C100" i="7" a="1"/>
  <c r="C100" i="7" s="1"/>
  <c r="C99" i="7" a="1"/>
  <c r="C99" i="7" s="1"/>
  <c r="C98" i="7" a="1"/>
  <c r="C98" i="7" s="1"/>
  <c r="C97" i="7" a="1"/>
  <c r="C97" i="7" s="1"/>
  <c r="C96" i="7" a="1"/>
  <c r="C96" i="7" s="1"/>
  <c r="C95" i="7" a="1"/>
  <c r="C95" i="7" s="1"/>
  <c r="C94" i="7" a="1"/>
  <c r="C94" i="7" s="1"/>
  <c r="C93" i="7" a="1"/>
  <c r="C93" i="7" s="1"/>
  <c r="C92" i="7" a="1"/>
  <c r="C92" i="7" s="1"/>
  <c r="C91" i="7" a="1"/>
  <c r="C91" i="7" s="1"/>
  <c r="C90" i="7" a="1"/>
  <c r="C90" i="7" s="1"/>
  <c r="C89" i="7" a="1"/>
  <c r="C89" i="7" s="1"/>
  <c r="C88" i="7" a="1"/>
  <c r="C88" i="7" s="1"/>
  <c r="C87" i="7" a="1"/>
  <c r="C87" i="7" s="1"/>
  <c r="C86" i="7" a="1"/>
  <c r="C86" i="7" s="1"/>
  <c r="C85" i="7" a="1"/>
  <c r="C85" i="7" s="1"/>
  <c r="C84" i="7" a="1"/>
  <c r="C84" i="7" s="1"/>
  <c r="C83" i="7" a="1"/>
  <c r="C83" i="7" s="1"/>
  <c r="C82" i="7" a="1"/>
  <c r="C82" i="7" s="1"/>
  <c r="C81" i="7" a="1"/>
  <c r="C81" i="7" s="1"/>
  <c r="C80" i="7" a="1"/>
  <c r="C80" i="7" s="1"/>
  <c r="C79" i="7" a="1"/>
  <c r="C79" i="7" s="1"/>
  <c r="C78" i="7" a="1"/>
  <c r="C78" i="7" s="1"/>
  <c r="C77" i="7" a="1"/>
  <c r="C77" i="7" s="1"/>
  <c r="C76" i="7" a="1"/>
  <c r="C76" i="7" s="1"/>
  <c r="C75" i="7" a="1"/>
  <c r="C75" i="7" s="1"/>
  <c r="C74" i="7" a="1"/>
  <c r="C74" i="7" s="1"/>
  <c r="C73" i="7" a="1"/>
  <c r="C73" i="7" s="1"/>
  <c r="C72" i="7" a="1"/>
  <c r="C72" i="7" s="1"/>
  <c r="C71" i="7" a="1"/>
  <c r="C71" i="7" s="1"/>
  <c r="C70" i="7" a="1"/>
  <c r="C70" i="7" s="1"/>
  <c r="C69" i="7" a="1"/>
  <c r="C69" i="7" s="1"/>
  <c r="C68" i="7" a="1"/>
  <c r="C68" i="7" s="1"/>
  <c r="C67" i="7" a="1"/>
  <c r="C67" i="7" s="1"/>
  <c r="C66" i="7" a="1"/>
  <c r="C66" i="7" s="1"/>
  <c r="C65" i="7" a="1"/>
  <c r="C65" i="7" s="1"/>
  <c r="C64" i="7" a="1"/>
  <c r="C64" i="7" s="1"/>
  <c r="C63" i="7" a="1"/>
  <c r="C63" i="7" s="1"/>
  <c r="C62" i="7" a="1"/>
  <c r="C62" i="7" s="1"/>
  <c r="C61" i="7" a="1"/>
  <c r="C61" i="7" s="1"/>
  <c r="C60" i="7" a="1"/>
  <c r="C60" i="7" s="1"/>
  <c r="C59" i="7" a="1"/>
  <c r="C59" i="7" s="1"/>
  <c r="C58" i="7" a="1"/>
  <c r="C58" i="7" s="1"/>
  <c r="C57" i="7" a="1"/>
  <c r="C57" i="7" s="1"/>
  <c r="C56" i="7" a="1"/>
  <c r="C56" i="7" s="1"/>
  <c r="C55" i="7" a="1"/>
  <c r="C55" i="7" s="1"/>
  <c r="C54" i="7" a="1"/>
  <c r="C54" i="7" s="1"/>
  <c r="C53" i="7" a="1"/>
  <c r="C53" i="7" s="1"/>
  <c r="C52" i="7" a="1"/>
  <c r="C52" i="7" s="1"/>
  <c r="C51" i="7" a="1"/>
  <c r="C51" i="7" s="1"/>
  <c r="C50" i="7" a="1"/>
  <c r="C50" i="7" s="1"/>
  <c r="C49" i="7" a="1"/>
  <c r="C49" i="7" s="1"/>
  <c r="C48" i="7" a="1"/>
  <c r="C48" i="7" s="1"/>
  <c r="C47" i="7" a="1"/>
  <c r="C47" i="7" s="1"/>
  <c r="C46" i="7" a="1"/>
  <c r="C46" i="7" s="1"/>
  <c r="C45" i="7" a="1"/>
  <c r="C45" i="7" s="1"/>
  <c r="C44" i="7" a="1"/>
  <c r="C44" i="7" s="1"/>
  <c r="C43" i="7" a="1"/>
  <c r="C43" i="7" s="1"/>
  <c r="C42" i="7" a="1"/>
  <c r="C42" i="7" s="1"/>
  <c r="C41" i="7" a="1"/>
  <c r="C41" i="7" s="1"/>
  <c r="C40" i="7" a="1"/>
  <c r="C40" i="7" s="1"/>
  <c r="C39" i="7" a="1"/>
  <c r="C39" i="7" s="1"/>
  <c r="C38" i="7" a="1"/>
  <c r="C38" i="7" s="1"/>
  <c r="C37" i="7" a="1"/>
  <c r="C37" i="7" s="1"/>
  <c r="C36" i="7" a="1"/>
  <c r="C36" i="7" s="1"/>
  <c r="C35" i="7" a="1"/>
  <c r="C35" i="7" s="1"/>
  <c r="C34" i="7" a="1"/>
  <c r="C34" i="7" s="1"/>
  <c r="C33" i="7" a="1"/>
  <c r="C33" i="7" s="1"/>
  <c r="C32" i="7" a="1"/>
  <c r="C32" i="7" s="1"/>
  <c r="C31" i="7" a="1"/>
  <c r="C31" i="7" s="1"/>
  <c r="C30" i="7" a="1"/>
  <c r="C30" i="7" s="1"/>
  <c r="C29" i="7" a="1"/>
  <c r="C29" i="7" s="1"/>
  <c r="C28" i="7" a="1"/>
  <c r="C28" i="7" s="1"/>
  <c r="C27" i="7" a="1"/>
  <c r="C27" i="7" s="1"/>
  <c r="C26" i="7" a="1"/>
  <c r="C26" i="7" s="1"/>
  <c r="C25" i="7" a="1"/>
  <c r="C25" i="7" s="1"/>
  <c r="C24" i="7" a="1"/>
  <c r="C24" i="7" s="1"/>
  <c r="C23" i="7" a="1"/>
  <c r="C23" i="7" s="1"/>
  <c r="C22" i="7" a="1"/>
  <c r="C22" i="7" s="1"/>
  <c r="C21" i="7" a="1"/>
  <c r="C21" i="7" s="1"/>
  <c r="C20" i="7" a="1"/>
  <c r="C20" i="7" s="1"/>
  <c r="C19" i="7" a="1"/>
  <c r="C19" i="7" s="1"/>
  <c r="C18" i="7" a="1"/>
  <c r="C18" i="7" s="1"/>
  <c r="C17" i="7" a="1"/>
  <c r="C17" i="7" s="1"/>
  <c r="C16" i="7" a="1"/>
  <c r="C16" i="7" s="1"/>
  <c r="C15" i="7" a="1"/>
  <c r="C15" i="7" s="1"/>
  <c r="C14" i="7" a="1"/>
  <c r="C14" i="7" s="1"/>
  <c r="C13" i="7" a="1"/>
  <c r="C13" i="7" s="1"/>
  <c r="C12" i="7" a="1"/>
  <c r="C12" i="7" s="1"/>
  <c r="C11" i="7" a="1"/>
  <c r="C11" i="7" s="1"/>
  <c r="C10" i="7" a="1"/>
  <c r="C10" i="7" s="1"/>
  <c r="C9" i="7" a="1"/>
  <c r="C9" i="7" s="1"/>
  <c r="C8" i="7" a="1"/>
  <c r="C8" i="7" s="1"/>
  <c r="C7" i="7" a="1"/>
  <c r="C7" i="7" s="1"/>
  <c r="C6" i="7" a="1"/>
  <c r="C6" i="7" s="1"/>
  <c r="C5" i="7" a="1"/>
  <c r="C5" i="7" s="1"/>
  <c r="C4" i="7" a="1"/>
  <c r="C4" i="7" s="1"/>
  <c r="C3" i="7" a="1"/>
  <c r="C3" i="7" s="1"/>
  <c r="C2" i="7" a="1"/>
  <c r="C2" i="7" s="1"/>
  <c r="D100" i="11" a="1"/>
  <c r="D100" i="11" s="1"/>
  <c r="D99" i="11" a="1"/>
  <c r="D99" i="11" s="1"/>
  <c r="D98" i="11" a="1"/>
  <c r="D98" i="11" s="1"/>
  <c r="D97" i="11" a="1"/>
  <c r="D97" i="11" s="1"/>
  <c r="D96" i="11" a="1"/>
  <c r="D96" i="11" s="1"/>
  <c r="D95" i="11" a="1"/>
  <c r="D95" i="11" s="1"/>
  <c r="D94" i="11" a="1"/>
  <c r="D94" i="11" s="1"/>
  <c r="D93" i="11" a="1"/>
  <c r="D93" i="11" s="1"/>
  <c r="D92" i="11" a="1"/>
  <c r="D92" i="11" s="1"/>
  <c r="D91" i="11" a="1"/>
  <c r="D91" i="11" s="1"/>
  <c r="D90" i="11" a="1"/>
  <c r="D90" i="11" s="1"/>
  <c r="D89" i="11" a="1"/>
  <c r="D89" i="11" s="1"/>
  <c r="D88" i="11" a="1"/>
  <c r="D88" i="11" s="1"/>
  <c r="D87" i="11" a="1"/>
  <c r="D87" i="11" s="1"/>
  <c r="D86" i="11" a="1"/>
  <c r="D86" i="11" s="1"/>
  <c r="D85" i="11" a="1"/>
  <c r="D85" i="11" s="1"/>
  <c r="D84" i="11" a="1"/>
  <c r="D84" i="11" s="1"/>
  <c r="D83" i="11" a="1"/>
  <c r="D83" i="11" s="1"/>
  <c r="D82" i="11" a="1"/>
  <c r="D82" i="11"/>
  <c r="D81" i="11" a="1"/>
  <c r="D81" i="11" s="1"/>
  <c r="D80" i="11" a="1"/>
  <c r="D80" i="11" s="1"/>
  <c r="D79" i="11" a="1"/>
  <c r="D79" i="11" s="1"/>
  <c r="D78" i="11" a="1"/>
  <c r="D78" i="11" s="1"/>
  <c r="D77" i="11" a="1"/>
  <c r="D77" i="11" s="1"/>
  <c r="D76" i="11" a="1"/>
  <c r="D76" i="11" s="1"/>
  <c r="D75" i="11" a="1"/>
  <c r="D75" i="11" s="1"/>
  <c r="D74" i="11" a="1"/>
  <c r="D74" i="11" s="1"/>
  <c r="D73" i="11" a="1"/>
  <c r="D73" i="11" s="1"/>
  <c r="D72" i="11" a="1"/>
  <c r="D72" i="11" s="1"/>
  <c r="D71" i="11" a="1"/>
  <c r="D71" i="11" s="1"/>
  <c r="D70" i="11" a="1"/>
  <c r="D70" i="11" s="1"/>
  <c r="D69" i="11" a="1"/>
  <c r="D69" i="11" s="1"/>
  <c r="D68" i="11" a="1"/>
  <c r="D68" i="11" s="1"/>
  <c r="D67" i="11" a="1"/>
  <c r="D67" i="11" s="1"/>
  <c r="D66" i="11" a="1"/>
  <c r="D66" i="11" s="1"/>
  <c r="D65" i="11" a="1"/>
  <c r="D65" i="11" s="1"/>
  <c r="D64" i="11" a="1"/>
  <c r="D64" i="11" s="1"/>
  <c r="D63" i="11" a="1"/>
  <c r="D63" i="11" s="1"/>
  <c r="D62" i="11" a="1"/>
  <c r="D62" i="11" s="1"/>
  <c r="D61" i="11" a="1"/>
  <c r="D61" i="11" s="1"/>
  <c r="D60" i="11" a="1"/>
  <c r="D60" i="11" s="1"/>
  <c r="D59" i="11" a="1"/>
  <c r="D59" i="11" s="1"/>
  <c r="D58" i="11" a="1"/>
  <c r="D58" i="11" s="1"/>
  <c r="D57" i="11" a="1"/>
  <c r="D57" i="11" s="1"/>
  <c r="D56" i="11" a="1"/>
  <c r="D56" i="11" s="1"/>
  <c r="D55" i="11" a="1"/>
  <c r="D55" i="11" s="1"/>
  <c r="D54" i="11" a="1"/>
  <c r="D54" i="11" s="1"/>
  <c r="D53" i="11" a="1"/>
  <c r="D53" i="11" s="1"/>
  <c r="D52" i="11" a="1"/>
  <c r="D52" i="11" s="1"/>
  <c r="D51" i="11" a="1"/>
  <c r="D51" i="11" s="1"/>
  <c r="D50" i="11" a="1"/>
  <c r="D50" i="11" s="1"/>
  <c r="D49" i="11" a="1"/>
  <c r="D49" i="11" s="1"/>
  <c r="D48" i="11" a="1"/>
  <c r="D48" i="11" s="1"/>
  <c r="D47" i="11" a="1"/>
  <c r="D47" i="11" s="1"/>
  <c r="D46" i="11" a="1"/>
  <c r="D46" i="11" s="1"/>
  <c r="D45" i="11" a="1"/>
  <c r="D45" i="11" s="1"/>
  <c r="D44" i="11" a="1"/>
  <c r="D44" i="11" s="1"/>
  <c r="D43" i="11" a="1"/>
  <c r="D43" i="11" s="1"/>
  <c r="D42" i="11" a="1"/>
  <c r="D42" i="11" s="1"/>
  <c r="D41" i="11" a="1"/>
  <c r="D41" i="11" s="1"/>
  <c r="D40" i="11" a="1"/>
  <c r="D40" i="11" s="1"/>
  <c r="D39" i="11" a="1"/>
  <c r="D39" i="11" s="1"/>
  <c r="D38" i="11" a="1"/>
  <c r="D38" i="11" s="1"/>
  <c r="D37" i="11" a="1"/>
  <c r="D37" i="11" s="1"/>
  <c r="D36" i="11" a="1"/>
  <c r="D36" i="11" s="1"/>
  <c r="D35" i="11" a="1"/>
  <c r="D35" i="11" s="1"/>
  <c r="D34" i="11" a="1"/>
  <c r="D34" i="11" s="1"/>
  <c r="D33" i="11" a="1"/>
  <c r="D33" i="11" s="1"/>
  <c r="D32" i="11" a="1"/>
  <c r="D32" i="11" s="1"/>
  <c r="D31" i="11" a="1"/>
  <c r="D31" i="11" s="1"/>
  <c r="D30" i="11" a="1"/>
  <c r="D30" i="11" s="1"/>
  <c r="D29" i="11" a="1"/>
  <c r="D29" i="11" s="1"/>
  <c r="D28" i="11" a="1"/>
  <c r="D28" i="11" s="1"/>
  <c r="D27" i="11" a="1"/>
  <c r="D27" i="11" s="1"/>
  <c r="D26" i="11" a="1"/>
  <c r="D26" i="11" s="1"/>
  <c r="D25" i="11" a="1"/>
  <c r="D25" i="11" s="1"/>
  <c r="D24" i="11" a="1"/>
  <c r="D24" i="11" s="1"/>
  <c r="D23" i="11" a="1"/>
  <c r="D23" i="11" s="1"/>
  <c r="D22" i="11" a="1"/>
  <c r="D22" i="11" s="1"/>
  <c r="D21" i="11" a="1"/>
  <c r="D21" i="11" s="1"/>
  <c r="D20" i="11" a="1"/>
  <c r="D20" i="11" s="1"/>
  <c r="D19" i="11" a="1"/>
  <c r="D19" i="11" s="1"/>
  <c r="D18" i="11" a="1"/>
  <c r="D18" i="11" s="1"/>
  <c r="D17" i="11" a="1"/>
  <c r="D17" i="11" s="1"/>
  <c r="D16" i="11" a="1"/>
  <c r="D16" i="11" s="1"/>
  <c r="D15" i="11" a="1"/>
  <c r="D15" i="11" s="1"/>
  <c r="D14" i="11" a="1"/>
  <c r="D14" i="11" s="1"/>
  <c r="D13" i="11" a="1"/>
  <c r="D13" i="11" s="1"/>
  <c r="D12" i="11" a="1"/>
  <c r="D12" i="11" s="1"/>
  <c r="D11" i="11" a="1"/>
  <c r="D11" i="11" s="1"/>
  <c r="D10" i="11" a="1"/>
  <c r="D10" i="11" s="1"/>
  <c r="D9" i="11" a="1"/>
  <c r="D9" i="11" s="1"/>
  <c r="D8" i="11" a="1"/>
  <c r="D8" i="11" s="1"/>
  <c r="D7" i="11" a="1"/>
  <c r="D7" i="11" s="1"/>
  <c r="D6" i="11" a="1"/>
  <c r="D6" i="11" s="1"/>
  <c r="D5" i="11" a="1"/>
  <c r="D5" i="11" s="1"/>
  <c r="D4" i="11" a="1"/>
  <c r="D4" i="11" s="1"/>
  <c r="D3" i="11" a="1"/>
  <c r="D3" i="11" s="1"/>
  <c r="D2" i="11" a="1"/>
  <c r="D2" i="11" s="1"/>
  <c r="J13" i="2" l="1"/>
  <c r="J14" i="2" s="1"/>
  <c r="B3" i="18" s="1"/>
  <c r="H14" i="2"/>
  <c r="C3" i="18" s="1"/>
  <c r="J12" i="2"/>
</calcChain>
</file>

<file path=xl/sharedStrings.xml><?xml version="1.0" encoding="utf-8"?>
<sst xmlns="http://schemas.openxmlformats.org/spreadsheetml/2006/main" count="99" uniqueCount="71">
  <si>
    <t>INSTRUCTIONS (DETAILED BUDGET TABLE PER WP)</t>
  </si>
  <si>
    <t>General</t>
  </si>
  <si>
    <t>The file is composed of 7 sheets (1- Start, 2 - Work packages, 3 - Participants, 4 - DB table, 5 - DB table_Summary_WP, 6 - DB table_Summary_Participants, 7 - DB table_Consistency check).</t>
  </si>
  <si>
    <t>This table complements the budget information you encode directly in the Funding &amp; Tenders Portal. Make sure that the information provided in the DB table is consistent with the information provided in the Funding &amp; Tenders Portal. 
You should submit the DB table as part of your proposal and grant preparation: 
- for proposal: the table will be an Annex to your Application Form Part B. Complete and upload the table as an Excel file in the Funding &amp; Tenders Portal Submission System. 
- for grant preparation: the table will become part of the Grant Agreement Annex 1 Description of the Action (DoA). Complete and upload the table as an Excel File in the Funding &amp; Tenders Portal Grant Preparation tool.</t>
  </si>
  <si>
    <t>Getting started</t>
  </si>
  <si>
    <t>Please complete the sheets in their order (Start - Work packages- Participants- DB table).</t>
  </si>
  <si>
    <r>
      <rPr>
        <sz val="10"/>
        <color rgb="FFFF0000"/>
        <rFont val="Verdana"/>
        <family val="2"/>
      </rPr>
      <t>ATTENTION</t>
    </r>
    <r>
      <rPr>
        <sz val="10"/>
        <color rgb="FF000000"/>
        <rFont val="Verdana"/>
        <family val="2"/>
      </rPr>
      <t>! White cells mean that you are required to enter data. Grey cells are calculated automatically.</t>
    </r>
  </si>
  <si>
    <t>1- Start sheet</t>
  </si>
  <si>
    <t>Use this sheet to insert the generic data (project name and acronym). This information will be automatically copied into the other sheets.</t>
  </si>
  <si>
    <t>2 - Work packages sheet</t>
  </si>
  <si>
    <t xml:space="preserve">Use this sheet to enter the names of work packages and the corresponding funding rates. The information provided here needs to be consistent with the information provided in the Funding &amp; Tenders Portal (Submission System for the application &amp; Grant Preparation Tool for grant preparation). </t>
  </si>
  <si>
    <t>3 - Participants sheet</t>
  </si>
  <si>
    <r>
      <t xml:space="preserve">Use this sheet to enter the names of the applicants (for the proposal) or beneficiaries (for the grant </t>
    </r>
    <r>
      <rPr>
        <sz val="10"/>
        <color rgb="FF000000"/>
        <rFont val="Verdana"/>
        <family val="2"/>
      </rPr>
      <t xml:space="preserve">preparation).  </t>
    </r>
  </si>
  <si>
    <t>4 - Detailed budget table per WP</t>
  </si>
  <si>
    <t>Encode the costs per beneficiary, work package and reporting periods:
- For proposal/grant preparation: encode the estimated costs (budget). These amounts should be based on detailed, reasonable and accurate estimates. Keep sufficient documentation to be able to explain them if requested. Please ensure to insert only costs that are eligible under the EU grant agreement (see eligibility article on eligible and ineligible costs of the Model Grant Agreement). All estimated costs must be entered in EUR.                   </t>
  </si>
  <si>
    <r>
      <t>Names of work packages and the participants need to be chosen from the drop down menu. Sub-totals and totals are calculated automatically (</t>
    </r>
    <r>
      <rPr>
        <u/>
        <sz val="10"/>
        <color rgb="FF000000"/>
        <rFont val="Verdana"/>
        <family val="2"/>
      </rPr>
      <t>only white cells</t>
    </r>
    <r>
      <rPr>
        <sz val="10"/>
        <color rgb="FF000000"/>
        <rFont val="Verdana"/>
        <family val="2"/>
      </rPr>
      <t xml:space="preserve"> need to be filled in). </t>
    </r>
  </si>
  <si>
    <t>5 &amp; 6- DB summary sheets (for work packages and participants)</t>
  </si>
  <si>
    <t>This sheet summarises the information of the DB table sheet. Do not modify the data here.</t>
  </si>
  <si>
    <t>7 - DB consistency check sheet</t>
  </si>
  <si>
    <t>This sheet allows you to perform a quick check on the final data (total costs and EU contribution) that you have encoded in the DB table sheet and in Funding &amp; Tenders Portal (Submission System for the application and Grant Preparation Tool for grant preparation). Please encode the values from the Funding &amp; Tenders Portal. In case a difference is detected, please review your application/grant agreement to align the amounts.</t>
  </si>
  <si>
    <t>Warning</t>
  </si>
  <si>
    <t xml:space="preserve">Do NOT delete formulas or change the configuration of the file. </t>
  </si>
  <si>
    <t>START (DETAILED BUDGET TABLE PER WP)</t>
  </si>
  <si>
    <t>PROJECT DATA</t>
  </si>
  <si>
    <t>Project number:</t>
  </si>
  <si>
    <t>Project acronym:</t>
  </si>
  <si>
    <t>Work package name</t>
  </si>
  <si>
    <t>Funding Rate</t>
  </si>
  <si>
    <t>Formula 1</t>
  </si>
  <si>
    <t>WP name 1</t>
  </si>
  <si>
    <t>WP name 2</t>
  </si>
  <si>
    <t>WP name 3</t>
  </si>
  <si>
    <t>WP name 4</t>
  </si>
  <si>
    <t>Participant name</t>
  </si>
  <si>
    <t>Participant name1</t>
  </si>
  <si>
    <t>Participant name2</t>
  </si>
  <si>
    <t>DETAILED BUDGET TABLE PER WP</t>
  </si>
  <si>
    <r>
      <t xml:space="preserve">BUDGET BREAKDOWN PER WORK PACKAGE AND PARTICIPANT
</t>
    </r>
    <r>
      <rPr>
        <i/>
        <sz val="10"/>
        <color rgb="FFFF0000"/>
        <rFont val="Verdana"/>
        <family val="2"/>
      </rPr>
      <t>Reporting period can be added/deleted as needed</t>
    </r>
  </si>
  <si>
    <t>Work Package</t>
  </si>
  <si>
    <t xml:space="preserve">Participant </t>
  </si>
  <si>
    <t>Reporting period 1</t>
  </si>
  <si>
    <t>Reporting period 2</t>
  </si>
  <si>
    <t>Reporting period 3</t>
  </si>
  <si>
    <t>Reporting period 4</t>
  </si>
  <si>
    <t>Reporting period 5</t>
  </si>
  <si>
    <t>Total 
costs</t>
  </si>
  <si>
    <t>Funding rate 
(for work package)</t>
  </si>
  <si>
    <t>EU contribution</t>
  </si>
  <si>
    <t>Total</t>
  </si>
  <si>
    <t>WARNING: IF YOU HAVE CHANGED ANY OF THE NAMES OF THE WP OR PARTICIPANTS YOU HAVE TO REFRESH THE PIVOT TABLES (RIGHT CLICK INSIDE ONE OF THE PIVOT TABLES AND PRESS REFRESH)</t>
  </si>
  <si>
    <t>Summary per work package</t>
  </si>
  <si>
    <t>Row Labels</t>
  </si>
  <si>
    <t>Reporting period_1</t>
  </si>
  <si>
    <t>FP RP_1</t>
  </si>
  <si>
    <t>Reporting period_2</t>
  </si>
  <si>
    <t>FP RP_2</t>
  </si>
  <si>
    <t>Reporting period_3</t>
  </si>
  <si>
    <t>FP RP_3</t>
  </si>
  <si>
    <t>Reporting period_4</t>
  </si>
  <si>
    <t>FP RP_4</t>
  </si>
  <si>
    <t>Reporting period_5</t>
  </si>
  <si>
    <t>FP RP_5</t>
  </si>
  <si>
    <t>Sum of Total 
costs</t>
  </si>
  <si>
    <t>Sum of EU contribution</t>
  </si>
  <si>
    <t>Grand Total</t>
  </si>
  <si>
    <t>Summary per Participant</t>
  </si>
  <si>
    <t>#</t>
  </si>
  <si>
    <t>EU CONTRIBUTION</t>
  </si>
  <si>
    <t>TOTAL COSTS</t>
  </si>
  <si>
    <t>ENCODE VALUE FROM EGRANTS</t>
  </si>
  <si>
    <t>DIFFERENCE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</si>
</sst>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33" x14ac:knownFonts="1">
    <font>
      <sz val="11"/>
      <color theme="1"/>
      <name val="Calibri"/>
      <family val="2"/>
      <scheme val="minor"/>
    </font>
    <font>
      <sz val="11"/>
      <color rgb="FF595959"/>
      <name val="Calibri"/>
      <family val="2"/>
      <scheme val="minor"/>
    </font>
    <font>
      <sz val="9"/>
      <color rgb="FF595959"/>
      <name val="Arial"/>
      <family val="2"/>
    </font>
    <font>
      <sz val="9"/>
      <color theme="1"/>
      <name val="Arial"/>
      <family val="2"/>
    </font>
    <font>
      <i/>
      <sz val="10"/>
      <color rgb="FFFF0000"/>
      <name val="Verdana"/>
      <family val="2"/>
    </font>
    <font>
      <b/>
      <sz val="9"/>
      <name val="Verdana"/>
      <family val="2"/>
    </font>
    <font>
      <sz val="11"/>
      <color theme="1"/>
      <name val="Calibri"/>
      <family val="2"/>
      <scheme val="minor"/>
    </font>
    <font>
      <sz val="10"/>
      <color rgb="FF000000"/>
      <name val="Times New Roman"/>
      <family val="1"/>
    </font>
    <font>
      <sz val="13"/>
      <color theme="1"/>
      <name val="Calibri"/>
      <family val="2"/>
      <scheme val="minor"/>
    </font>
    <font>
      <b/>
      <sz val="16"/>
      <color theme="1" tint="0.34998626667073579"/>
      <name val="Verdana"/>
      <family val="2"/>
    </font>
    <font>
      <b/>
      <sz val="12"/>
      <color theme="1" tint="0.34998626667073579"/>
      <name val="Verdana"/>
      <family val="2"/>
    </font>
    <font>
      <b/>
      <sz val="11"/>
      <color theme="1" tint="0.34998626667073579"/>
      <name val="Verdana"/>
      <family val="2"/>
    </font>
    <font>
      <b/>
      <u/>
      <sz val="10"/>
      <color rgb="FF000000"/>
      <name val="Verdana"/>
      <family val="2"/>
    </font>
    <font>
      <sz val="10"/>
      <color rgb="FF000000"/>
      <name val="Verdana"/>
      <family val="2"/>
    </font>
    <font>
      <sz val="10"/>
      <name val="Verdana"/>
      <family val="2"/>
    </font>
    <font>
      <sz val="10"/>
      <color rgb="FFFF0000"/>
      <name val="Verdana"/>
      <family val="2"/>
    </font>
    <font>
      <sz val="10"/>
      <color rgb="FF000000"/>
      <name val="Calibri"/>
      <family val="2"/>
      <scheme val="minor"/>
    </font>
    <font>
      <sz val="9"/>
      <color theme="1"/>
      <name val="Calibri"/>
      <family val="2"/>
      <scheme val="minor"/>
    </font>
    <font>
      <b/>
      <sz val="16"/>
      <color theme="1"/>
      <name val="Verdana"/>
      <family val="2"/>
    </font>
    <font>
      <b/>
      <sz val="15"/>
      <name val="Verdana"/>
      <family val="2"/>
    </font>
    <font>
      <sz val="15"/>
      <color theme="1"/>
      <name val="Calibri"/>
      <family val="2"/>
      <scheme val="minor"/>
    </font>
    <font>
      <sz val="11"/>
      <color theme="1"/>
      <name val="Verdana"/>
      <family val="2"/>
    </font>
    <font>
      <b/>
      <sz val="11"/>
      <color theme="1" tint="0.499984740745262"/>
      <name val="Verdana"/>
      <family val="2"/>
    </font>
    <font>
      <b/>
      <sz val="11"/>
      <color rgb="FF595959"/>
      <name val="Verdana"/>
      <family val="2"/>
    </font>
    <font>
      <sz val="9"/>
      <color theme="1"/>
      <name val="Verdana"/>
      <family val="2"/>
    </font>
    <font>
      <b/>
      <sz val="11"/>
      <name val="Verdana"/>
      <family val="2"/>
    </font>
    <font>
      <sz val="11"/>
      <color rgb="FF595959"/>
      <name val="Verdana"/>
      <family val="2"/>
    </font>
    <font>
      <sz val="13"/>
      <color theme="1"/>
      <name val="Verdana"/>
      <family val="2"/>
    </font>
    <font>
      <sz val="11"/>
      <color rgb="FF7030A0"/>
      <name val="Calibri"/>
      <family val="2"/>
      <scheme val="minor"/>
    </font>
    <font>
      <u/>
      <sz val="10"/>
      <color rgb="FF000000"/>
      <name val="Verdana"/>
      <family val="2"/>
    </font>
    <font>
      <b/>
      <sz val="15"/>
      <color theme="1" tint="0.34998626667073579"/>
      <name val="Verdana"/>
      <family val="2"/>
    </font>
    <font>
      <sz val="11"/>
      <color rgb="FF595959"/>
      <name val="Verdana"/>
    </font>
    <font>
      <sz val="11"/>
      <color theme="1"/>
      <name val="Verdana"/>
    </font>
  </fonts>
  <fills count="11">
    <fill>
      <patternFill patternType="none"/>
    </fill>
    <fill>
      <patternFill patternType="gray125"/>
    </fill>
    <fill>
      <patternFill patternType="solid">
        <fgColor theme="0" tint="-0.14996795556505021"/>
        <bgColor indexed="64"/>
      </patternFill>
    </fill>
    <fill>
      <gradientFill degree="90">
        <stop position="0">
          <color theme="0"/>
        </stop>
        <stop position="1">
          <color theme="4"/>
        </stop>
      </gradientFill>
    </fill>
    <fill>
      <patternFill patternType="solid">
        <fgColor theme="0" tint="-0.14999847407452621"/>
        <bgColor indexed="64"/>
      </patternFill>
    </fill>
    <fill>
      <patternFill patternType="solid">
        <fgColor theme="6"/>
        <bgColor theme="6"/>
      </patternFill>
    </fill>
    <fill>
      <patternFill patternType="solid">
        <fgColor theme="0" tint="-4.9989318521683403E-2"/>
        <bgColor indexed="64"/>
      </patternFill>
    </fill>
    <fill>
      <patternFill patternType="solid">
        <fgColor theme="0"/>
        <bgColor indexed="64"/>
      </patternFill>
    </fill>
    <fill>
      <patternFill patternType="solid">
        <fgColor rgb="FFD9D9D9"/>
        <bgColor indexed="64"/>
      </patternFill>
    </fill>
    <fill>
      <patternFill patternType="solid">
        <fgColor theme="2"/>
        <bgColor indexed="64"/>
      </patternFill>
    </fill>
    <fill>
      <patternFill patternType="solid">
        <fgColor rgb="FFFFFFFF"/>
        <bgColor indexed="64"/>
      </patternFill>
    </fill>
  </fills>
  <borders count="29">
    <border>
      <left/>
      <right/>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auto="1"/>
      </left>
      <right style="thin">
        <color auto="1"/>
      </right>
      <top style="thin">
        <color auto="1"/>
      </top>
      <bottom style="thin">
        <color auto="1"/>
      </bottom>
      <diagonal/>
    </border>
    <border>
      <left style="thick">
        <color rgb="FFA6A6A6"/>
      </left>
      <right/>
      <top style="thick">
        <color rgb="FFA6A6A6"/>
      </top>
      <bottom style="thick">
        <color rgb="FFA6A6A6"/>
      </bottom>
      <diagonal/>
    </border>
    <border>
      <left/>
      <right/>
      <top style="thick">
        <color rgb="FFA6A6A6"/>
      </top>
      <bottom style="thick">
        <color rgb="FFA6A6A6"/>
      </bottom>
      <diagonal/>
    </border>
    <border>
      <left/>
      <right style="thick">
        <color rgb="FFA6A6A6"/>
      </right>
      <top style="thick">
        <color rgb="FFA6A6A6"/>
      </top>
      <bottom style="thick">
        <color rgb="FFA6A6A6"/>
      </bottom>
      <diagonal/>
    </border>
    <border>
      <left style="thick">
        <color theme="0" tint="-0.34998626667073579"/>
      </left>
      <right/>
      <top style="thick">
        <color theme="0" tint="-0.34998626667073579"/>
      </top>
      <bottom style="thick">
        <color theme="0" tint="-0.34998626667073579"/>
      </bottom>
      <diagonal/>
    </border>
    <border>
      <left/>
      <right/>
      <top style="thick">
        <color theme="0" tint="-0.34998626667073579"/>
      </top>
      <bottom style="thick">
        <color theme="0" tint="-0.34998626667073579"/>
      </bottom>
      <diagonal/>
    </border>
    <border>
      <left/>
      <right style="thick">
        <color theme="0" tint="-0.34998626667073579"/>
      </right>
      <top style="thick">
        <color theme="0" tint="-0.34998626667073579"/>
      </top>
      <bottom style="thick">
        <color theme="0" tint="-0.34998626667073579"/>
      </bottom>
      <diagonal/>
    </border>
    <border>
      <left style="thick">
        <color theme="0" tint="-0.34998626667073579"/>
      </left>
      <right/>
      <top style="thick">
        <color theme="0" tint="-0.34998626667073579"/>
      </top>
      <bottom style="medium">
        <color theme="0" tint="-0.34998626667073579"/>
      </bottom>
      <diagonal/>
    </border>
    <border>
      <left/>
      <right style="medium">
        <color theme="0" tint="-0.34998626667073579"/>
      </right>
      <top style="thick">
        <color theme="0" tint="-0.34998626667073579"/>
      </top>
      <bottom style="medium">
        <color theme="0" tint="-0.34998626667073579"/>
      </bottom>
      <diagonal/>
    </border>
    <border>
      <left style="medium">
        <color theme="0" tint="-0.34998626667073579"/>
      </left>
      <right style="thick">
        <color theme="0" tint="-0.34998626667073579"/>
      </right>
      <top style="thick">
        <color theme="0" tint="-0.34998626667073579"/>
      </top>
      <bottom style="medium">
        <color theme="0" tint="-0.34998626667073579"/>
      </bottom>
      <diagonal/>
    </border>
    <border>
      <left style="thick">
        <color theme="0" tint="-0.34998626667073579"/>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style="medium">
        <color theme="0" tint="-0.34998626667073579"/>
      </top>
      <bottom style="medium">
        <color theme="0" tint="-0.34998626667073579"/>
      </bottom>
      <diagonal/>
    </border>
    <border>
      <left style="medium">
        <color theme="0" tint="-0.34998626667073579"/>
      </left>
      <right style="thick">
        <color theme="0" tint="-0.34998626667073579"/>
      </right>
      <top style="medium">
        <color theme="0" tint="-0.34998626667073579"/>
      </top>
      <bottom style="medium">
        <color theme="0" tint="-0.34998626667073579"/>
      </bottom>
      <diagonal/>
    </border>
    <border>
      <left/>
      <right/>
      <top style="thick">
        <color theme="0" tint="-0.34998626667073579"/>
      </top>
      <bottom/>
      <diagonal/>
    </border>
    <border>
      <left style="thick">
        <color theme="0" tint="-0.34998626667073579"/>
      </left>
      <right style="thick">
        <color theme="0" tint="-0.34998626667073579"/>
      </right>
      <top style="thick">
        <color theme="0" tint="-0.34998626667073579"/>
      </top>
      <bottom style="medium">
        <color theme="0" tint="-0.34998626667073579"/>
      </bottom>
      <diagonal/>
    </border>
    <border>
      <left style="thick">
        <color theme="0" tint="-0.34998626667073579"/>
      </left>
      <right style="thick">
        <color theme="0" tint="-0.34998626667073579"/>
      </right>
      <top style="medium">
        <color theme="0" tint="-0.34998626667073579"/>
      </top>
      <bottom style="medium">
        <color theme="0" tint="-0.34998626667073579"/>
      </bottom>
      <diagonal/>
    </border>
    <border>
      <left style="thick">
        <color rgb="FFA6A6A6"/>
      </left>
      <right style="thick">
        <color rgb="FFA6A6A6"/>
      </right>
      <top style="thick">
        <color rgb="FFA6A6A6"/>
      </top>
      <bottom style="thick">
        <color rgb="FFA6A6A6"/>
      </bottom>
      <diagonal/>
    </border>
    <border>
      <left style="thick">
        <color rgb="FFA6A6A6"/>
      </left>
      <right style="thick">
        <color rgb="FFA6A6A6"/>
      </right>
      <top style="thick">
        <color rgb="FFA6A6A6"/>
      </top>
      <bottom/>
      <diagonal/>
    </border>
    <border>
      <left style="thick">
        <color rgb="FFA6A6A6"/>
      </left>
      <right style="thick">
        <color rgb="FFA6A6A6"/>
      </right>
      <top/>
      <bottom/>
      <diagonal/>
    </border>
    <border>
      <left style="thick">
        <color rgb="FFA6A6A6"/>
      </left>
      <right style="thick">
        <color rgb="FFA6A6A6"/>
      </right>
      <top/>
      <bottom style="thick">
        <color rgb="FFA6A6A6"/>
      </bottom>
      <diagonal/>
    </border>
    <border>
      <left style="thick">
        <color theme="0" tint="-0.34998626667073579"/>
      </left>
      <right/>
      <top/>
      <bottom style="thick">
        <color theme="0" tint="-0.34998626667073579"/>
      </bottom>
      <diagonal/>
    </border>
    <border>
      <left/>
      <right/>
      <top/>
      <bottom style="thick">
        <color theme="0" tint="-0.34998626667073579"/>
      </bottom>
      <diagonal/>
    </border>
    <border>
      <left/>
      <right style="thick">
        <color theme="0" tint="-0.34998626667073579"/>
      </right>
      <top/>
      <bottom style="thick">
        <color theme="0" tint="-0.34998626667073579"/>
      </bottom>
      <diagonal/>
    </border>
  </borders>
  <cellStyleXfs count="5">
    <xf numFmtId="0" fontId="0" fillId="0" borderId="0"/>
    <xf numFmtId="0" fontId="2" fillId="3" borderId="1">
      <alignment horizontal="center" vertical="top" wrapText="1"/>
    </xf>
    <xf numFmtId="9" fontId="6" fillId="0" borderId="0" applyFont="0" applyFill="0" applyBorder="0" applyAlignment="0" applyProtection="0"/>
    <xf numFmtId="0" fontId="7" fillId="0" borderId="0"/>
    <xf numFmtId="0" fontId="7" fillId="0" borderId="0"/>
  </cellStyleXfs>
  <cellXfs count="90">
    <xf numFmtId="0" fontId="0" fillId="0" borderId="0" xfId="0"/>
    <xf numFmtId="0" fontId="1" fillId="0" borderId="0" xfId="0" applyFont="1"/>
    <xf numFmtId="0" fontId="3" fillId="0" borderId="0" xfId="0" applyFont="1"/>
    <xf numFmtId="0" fontId="3" fillId="0" borderId="0" xfId="0" applyFont="1" applyAlignment="1">
      <alignment vertical="top" wrapText="1"/>
    </xf>
    <xf numFmtId="0" fontId="1" fillId="0" borderId="0" xfId="0" applyFont="1" applyAlignment="1">
      <alignment vertical="center"/>
    </xf>
    <xf numFmtId="0" fontId="0" fillId="0" borderId="0" xfId="0" applyProtection="1">
      <protection locked="0"/>
    </xf>
    <xf numFmtId="9" fontId="0" fillId="0" borderId="0" xfId="2" applyFont="1" applyProtection="1">
      <protection locked="0"/>
    </xf>
    <xf numFmtId="0" fontId="5" fillId="5" borderId="5" xfId="0" applyFont="1" applyFill="1" applyBorder="1" applyAlignment="1">
      <alignment vertical="center" wrapText="1"/>
    </xf>
    <xf numFmtId="0" fontId="11" fillId="6" borderId="20" xfId="3" applyFont="1" applyFill="1" applyBorder="1" applyAlignment="1">
      <alignment vertical="center" wrapText="1"/>
    </xf>
    <xf numFmtId="0" fontId="11" fillId="6" borderId="21" xfId="3" applyFont="1" applyFill="1" applyBorder="1" applyAlignment="1">
      <alignment vertical="center" wrapText="1"/>
    </xf>
    <xf numFmtId="0" fontId="6" fillId="0" borderId="0" xfId="0" applyFont="1"/>
    <xf numFmtId="0" fontId="6" fillId="0" borderId="0" xfId="0" applyFont="1" applyAlignment="1">
      <alignment vertical="center"/>
    </xf>
    <xf numFmtId="0" fontId="17" fillId="0" borderId="0" xfId="0" applyFont="1" applyAlignment="1">
      <alignment vertical="top" wrapText="1"/>
    </xf>
    <xf numFmtId="0" fontId="17" fillId="0" borderId="0" xfId="0" applyFont="1"/>
    <xf numFmtId="0" fontId="0" fillId="0" borderId="0" xfId="0" applyAlignment="1">
      <alignment wrapText="1"/>
    </xf>
    <xf numFmtId="0" fontId="7" fillId="7" borderId="23" xfId="3" applyFill="1" applyBorder="1" applyAlignment="1">
      <alignment horizontal="left" vertical="center"/>
    </xf>
    <xf numFmtId="0" fontId="12" fillId="7" borderId="24" xfId="3" applyFont="1" applyFill="1" applyBorder="1" applyAlignment="1">
      <alignment horizontal="left" vertical="center" wrapText="1"/>
    </xf>
    <xf numFmtId="0" fontId="13" fillId="7" borderId="24" xfId="3" applyFont="1" applyFill="1" applyBorder="1" applyAlignment="1">
      <alignment vertical="center" wrapText="1"/>
    </xf>
    <xf numFmtId="0" fontId="12" fillId="7" borderId="24" xfId="3" applyFont="1" applyFill="1" applyBorder="1" applyAlignment="1">
      <alignment vertical="center" wrapText="1"/>
    </xf>
    <xf numFmtId="0" fontId="16" fillId="7" borderId="24" xfId="3" applyFont="1" applyFill="1" applyBorder="1" applyAlignment="1">
      <alignment horizontal="center" vertical="center" wrapText="1"/>
    </xf>
    <xf numFmtId="0" fontId="16" fillId="7" borderId="24" xfId="3" applyFont="1" applyFill="1" applyBorder="1" applyAlignment="1">
      <alignment horizontal="left" vertical="center" wrapText="1"/>
    </xf>
    <xf numFmtId="0" fontId="14" fillId="7" borderId="24" xfId="3" applyFont="1" applyFill="1" applyBorder="1" applyAlignment="1">
      <alignment horizontal="left" vertical="center" wrapText="1"/>
    </xf>
    <xf numFmtId="0" fontId="9" fillId="6" borderId="22" xfId="3" applyFont="1" applyFill="1" applyBorder="1" applyAlignment="1">
      <alignment horizontal="center" vertical="center" wrapText="1"/>
    </xf>
    <xf numFmtId="0" fontId="18" fillId="9" borderId="0" xfId="0" applyFont="1" applyFill="1" applyAlignment="1">
      <alignment vertical="center"/>
    </xf>
    <xf numFmtId="0" fontId="0" fillId="9" borderId="0" xfId="0" applyFill="1"/>
    <xf numFmtId="0" fontId="19" fillId="5" borderId="5" xfId="0" applyFont="1" applyFill="1" applyBorder="1" applyAlignment="1">
      <alignment vertical="center" wrapText="1"/>
    </xf>
    <xf numFmtId="0" fontId="19" fillId="5" borderId="0" xfId="0" applyFont="1" applyFill="1" applyAlignment="1">
      <alignment vertical="center" wrapText="1"/>
    </xf>
    <xf numFmtId="0" fontId="20" fillId="0" borderId="0" xfId="0" applyFont="1" applyProtection="1">
      <protection locked="0"/>
    </xf>
    <xf numFmtId="9" fontId="20" fillId="0" borderId="0" xfId="2" applyFont="1" applyProtection="1">
      <protection locked="0"/>
    </xf>
    <xf numFmtId="0" fontId="19" fillId="5" borderId="5" xfId="0" applyFont="1" applyFill="1" applyBorder="1" applyAlignment="1">
      <alignment horizontal="center" vertical="center" wrapText="1"/>
    </xf>
    <xf numFmtId="0" fontId="21" fillId="0" borderId="0" xfId="0" applyFont="1"/>
    <xf numFmtId="0" fontId="10" fillId="6" borderId="9" xfId="3" applyFont="1" applyFill="1" applyBorder="1" applyAlignment="1">
      <alignment vertical="center"/>
    </xf>
    <xf numFmtId="0" fontId="22" fillId="7" borderId="14" xfId="3" applyFont="1" applyFill="1" applyBorder="1" applyAlignment="1" applyProtection="1">
      <alignment horizontal="center" vertical="center" wrapText="1"/>
      <protection locked="0"/>
    </xf>
    <xf numFmtId="0" fontId="22" fillId="6" borderId="15" xfId="3" applyFont="1" applyFill="1" applyBorder="1" applyAlignment="1" applyProtection="1">
      <alignment vertical="center" wrapText="1"/>
      <protection locked="0"/>
    </xf>
    <xf numFmtId="0" fontId="22" fillId="6" borderId="19" xfId="3" applyFont="1" applyFill="1" applyBorder="1" applyAlignment="1" applyProtection="1">
      <alignment vertical="center" wrapText="1"/>
      <protection locked="0"/>
    </xf>
    <xf numFmtId="0" fontId="22" fillId="6" borderId="16" xfId="3" applyFont="1" applyFill="1" applyBorder="1" applyAlignment="1" applyProtection="1">
      <alignment vertical="center" wrapText="1"/>
      <protection locked="0"/>
    </xf>
    <xf numFmtId="0" fontId="22" fillId="7" borderId="18" xfId="3" applyFont="1" applyFill="1" applyBorder="1" applyAlignment="1" applyProtection="1">
      <alignment horizontal="center" vertical="center" wrapText="1"/>
      <protection locked="0"/>
    </xf>
    <xf numFmtId="0" fontId="22" fillId="6" borderId="26" xfId="3" applyFont="1" applyFill="1" applyBorder="1" applyAlignment="1" applyProtection="1">
      <alignment vertical="center" wrapText="1"/>
      <protection locked="0"/>
    </xf>
    <xf numFmtId="0" fontId="22" fillId="6" borderId="27" xfId="3" applyFont="1" applyFill="1" applyBorder="1" applyAlignment="1" applyProtection="1">
      <alignment vertical="center" wrapText="1"/>
      <protection locked="0"/>
    </xf>
    <xf numFmtId="0" fontId="22" fillId="6" borderId="28" xfId="3" applyFont="1" applyFill="1" applyBorder="1" applyAlignment="1" applyProtection="1">
      <alignment vertical="center" wrapText="1"/>
      <protection locked="0"/>
    </xf>
    <xf numFmtId="0" fontId="21" fillId="0" borderId="0" xfId="0" applyFont="1" applyAlignment="1">
      <alignment vertical="center"/>
    </xf>
    <xf numFmtId="0" fontId="24" fillId="0" borderId="0" xfId="0" applyFont="1" applyAlignment="1">
      <alignment vertical="top" wrapText="1"/>
    </xf>
    <xf numFmtId="0" fontId="24"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5" fillId="0" borderId="0" xfId="0" applyFont="1" applyAlignment="1">
      <alignment horizontal="center" vertical="center" wrapText="1"/>
    </xf>
    <xf numFmtId="0" fontId="25" fillId="0" borderId="0" xfId="0" applyFont="1" applyAlignment="1" applyProtection="1">
      <alignment horizontal="center" vertical="center" wrapText="1"/>
      <protection locked="0"/>
    </xf>
    <xf numFmtId="0" fontId="26" fillId="4" borderId="0" xfId="0" applyFont="1" applyFill="1" applyAlignment="1" applyProtection="1">
      <alignment vertical="center" wrapText="1"/>
      <protection locked="0"/>
    </xf>
    <xf numFmtId="9" fontId="26" fillId="4" borderId="0" xfId="0" applyNumberFormat="1" applyFont="1" applyFill="1" applyAlignment="1" applyProtection="1">
      <alignment horizontal="center" vertical="center" wrapText="1"/>
      <protection locked="0"/>
    </xf>
    <xf numFmtId="0" fontId="26" fillId="0" borderId="0" xfId="0" applyFont="1" applyAlignment="1">
      <alignment vertical="center"/>
    </xf>
    <xf numFmtId="0" fontId="26" fillId="0" borderId="0" xfId="0" applyFont="1"/>
    <xf numFmtId="0" fontId="21" fillId="9" borderId="0" xfId="0" applyFont="1" applyFill="1"/>
    <xf numFmtId="0" fontId="18" fillId="9" borderId="0" xfId="0" applyFont="1" applyFill="1" applyAlignment="1">
      <alignment horizontal="center" vertical="center"/>
    </xf>
    <xf numFmtId="0" fontId="21" fillId="9" borderId="0" xfId="0" applyFont="1" applyFill="1" applyAlignment="1">
      <alignment horizontal="center" vertical="center"/>
    </xf>
    <xf numFmtId="0" fontId="18" fillId="9" borderId="0" xfId="0" applyFont="1" applyFill="1" applyAlignment="1">
      <alignment horizontal="left" vertical="center"/>
    </xf>
    <xf numFmtId="0" fontId="15" fillId="7" borderId="25" xfId="3" applyFont="1" applyFill="1" applyBorder="1" applyAlignment="1">
      <alignment vertical="center" wrapText="1"/>
    </xf>
    <xf numFmtId="0" fontId="14" fillId="7" borderId="24" xfId="3" applyFont="1" applyFill="1" applyBorder="1" applyAlignment="1">
      <alignment vertical="center" wrapText="1"/>
    </xf>
    <xf numFmtId="0" fontId="28" fillId="0" borderId="0" xfId="0" applyFont="1" applyAlignment="1">
      <alignment vertical="center" wrapText="1" shrinkToFit="1"/>
    </xf>
    <xf numFmtId="0" fontId="28" fillId="0" borderId="0" xfId="0" applyFont="1" applyAlignment="1">
      <alignment vertical="top" wrapText="1" shrinkToFit="1"/>
    </xf>
    <xf numFmtId="4" fontId="26" fillId="0" borderId="0" xfId="0" applyNumberFormat="1" applyFont="1" applyAlignment="1" applyProtection="1">
      <alignment horizontal="center" vertical="center" wrapText="1"/>
      <protection locked="0"/>
    </xf>
    <xf numFmtId="4" fontId="23" fillId="8" borderId="0" xfId="0" applyNumberFormat="1" applyFont="1" applyFill="1" applyAlignment="1" applyProtection="1">
      <alignment horizontal="center" vertical="center" wrapText="1"/>
      <protection locked="0"/>
    </xf>
    <xf numFmtId="0" fontId="11" fillId="10" borderId="20" xfId="3" applyFont="1" applyFill="1" applyBorder="1" applyAlignment="1">
      <alignment vertical="center" wrapText="1"/>
    </xf>
    <xf numFmtId="0" fontId="11" fillId="10" borderId="21" xfId="3" applyFont="1" applyFill="1" applyBorder="1" applyAlignment="1">
      <alignment vertical="center" wrapText="1"/>
    </xf>
    <xf numFmtId="0" fontId="31" fillId="0" borderId="0" xfId="0" applyFont="1" applyAlignment="1" applyProtection="1">
      <alignment vertical="center" wrapText="1"/>
      <protection locked="0"/>
    </xf>
    <xf numFmtId="4" fontId="31" fillId="4" borderId="0" xfId="0" applyNumberFormat="1" applyFont="1" applyFill="1" applyAlignment="1" applyProtection="1">
      <alignment horizontal="center" vertical="center" wrapText="1"/>
      <protection locked="0"/>
    </xf>
    <xf numFmtId="4" fontId="31" fillId="8" borderId="0" xfId="0" applyNumberFormat="1" applyFont="1" applyFill="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2" fillId="0" borderId="0" xfId="0" applyFont="1" applyAlignment="1">
      <alignment horizontal="left"/>
    </xf>
    <xf numFmtId="164" fontId="32" fillId="0" borderId="0" xfId="0" applyNumberFormat="1" applyFont="1"/>
    <xf numFmtId="9" fontId="32" fillId="0" borderId="0" xfId="0" applyNumberFormat="1" applyFont="1"/>
    <xf numFmtId="0" fontId="32" fillId="0" borderId="0" xfId="0" pivotButton="1" applyFont="1" applyAlignment="1">
      <alignment horizontal="center" wrapText="1"/>
    </xf>
    <xf numFmtId="0" fontId="32" fillId="0" borderId="0" xfId="0" applyFont="1" applyAlignment="1">
      <alignment horizontal="center" wrapText="1"/>
    </xf>
    <xf numFmtId="0" fontId="32" fillId="0" borderId="0" xfId="0" pivotButton="1" applyFont="1" applyAlignment="1">
      <alignment horizontal="center"/>
    </xf>
    <xf numFmtId="0" fontId="30" fillId="6" borderId="6" xfId="3" applyFont="1" applyFill="1" applyBorder="1" applyAlignment="1">
      <alignment horizontal="center" vertical="center"/>
    </xf>
    <xf numFmtId="0" fontId="30" fillId="6" borderId="8" xfId="3" applyFont="1" applyFill="1" applyBorder="1" applyAlignment="1">
      <alignment horizontal="center" vertical="center"/>
    </xf>
    <xf numFmtId="0" fontId="10" fillId="6" borderId="9" xfId="3" applyFont="1" applyFill="1" applyBorder="1" applyAlignment="1">
      <alignment horizontal="center" vertical="center"/>
    </xf>
    <xf numFmtId="0" fontId="10" fillId="6" borderId="11" xfId="3" applyFont="1" applyFill="1" applyBorder="1" applyAlignment="1">
      <alignment horizontal="center" vertical="center"/>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3" xfId="0" applyFont="1" applyFill="1" applyBorder="1" applyAlignment="1">
      <alignment horizontal="left" vertical="center"/>
    </xf>
    <xf numFmtId="0" fontId="23" fillId="2" borderId="4" xfId="0" applyFont="1" applyFill="1" applyBorder="1" applyAlignment="1">
      <alignment horizontal="left" vertical="center"/>
    </xf>
    <xf numFmtId="0" fontId="11" fillId="6" borderId="12" xfId="3" applyFont="1" applyFill="1" applyBorder="1" applyAlignment="1">
      <alignment horizontal="left" vertical="center" wrapText="1"/>
    </xf>
    <xf numFmtId="0" fontId="11" fillId="6" borderId="13" xfId="3" applyFont="1" applyFill="1" applyBorder="1" applyAlignment="1">
      <alignment horizontal="left" vertical="center" wrapText="1"/>
    </xf>
    <xf numFmtId="0" fontId="11" fillId="6" borderId="17" xfId="3" applyFont="1" applyFill="1" applyBorder="1" applyAlignment="1">
      <alignment horizontal="left" vertical="center" wrapText="1"/>
    </xf>
    <xf numFmtId="0" fontId="11" fillId="6" borderId="4" xfId="3" applyFont="1" applyFill="1" applyBorder="1" applyAlignment="1">
      <alignment horizontal="left" vertical="center" wrapText="1"/>
    </xf>
    <xf numFmtId="0" fontId="9" fillId="6" borderId="6" xfId="3" applyFont="1" applyFill="1" applyBorder="1" applyAlignment="1">
      <alignment horizontal="center" vertical="center"/>
    </xf>
    <xf numFmtId="0" fontId="9" fillId="6" borderId="7" xfId="3" applyFont="1" applyFill="1" applyBorder="1" applyAlignment="1">
      <alignment horizontal="center" vertical="center"/>
    </xf>
    <xf numFmtId="0" fontId="9" fillId="6" borderId="8" xfId="3" applyFont="1" applyFill="1" applyBorder="1" applyAlignment="1">
      <alignment horizontal="center" vertical="center"/>
    </xf>
    <xf numFmtId="0" fontId="10" fillId="6" borderId="10" xfId="3" applyFont="1" applyFill="1" applyBorder="1" applyAlignment="1">
      <alignment horizontal="center" vertical="center"/>
    </xf>
    <xf numFmtId="0" fontId="27" fillId="0" borderId="0" xfId="0" applyFont="1" applyAlignment="1">
      <alignment horizontal="left" vertical="top" wrapText="1"/>
    </xf>
    <xf numFmtId="0" fontId="8" fillId="0" borderId="0" xfId="0" applyFont="1" applyAlignment="1">
      <alignment horizontal="left" vertical="center" wrapText="1"/>
    </xf>
  </cellXfs>
  <cellStyles count="5">
    <cellStyle name="Normal" xfId="0" builtinId="0"/>
    <cellStyle name="Normal 2" xfId="3"/>
    <cellStyle name="Normal 2 3" xfId="4"/>
    <cellStyle name="Percent" xfId="2" builtinId="5"/>
    <cellStyle name="Style 1" xfId="1"/>
  </cellStyles>
  <dxfs count="65">
    <dxf>
      <font>
        <b val="0"/>
        <i val="0"/>
        <strike val="0"/>
        <condense val="0"/>
        <extend val="0"/>
        <outline val="0"/>
        <shadow val="0"/>
        <u val="none"/>
        <vertAlign val="baseline"/>
        <sz val="11"/>
        <color rgb="FF595959"/>
        <name val="Verdana"/>
        <scheme val="none"/>
      </font>
      <numFmt numFmtId="4" formatCode="#,##0.00"/>
      <fill>
        <patternFill patternType="solid">
          <fgColor indexed="64"/>
          <bgColor rgb="FFD9D9D9"/>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solid">
          <fgColor indexed="64"/>
          <bgColor rgb="FFD9D9D9"/>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solid">
          <fgColor indexed="64"/>
          <bgColor theme="0" tint="-0.1499984740745262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solid">
          <fgColor indexed="64"/>
          <bgColor theme="0" tint="-0.1499984740745262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solid">
          <fgColor indexed="64"/>
          <bgColor theme="0" tint="-0.1499984740745262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solid">
          <fgColor indexed="64"/>
          <bgColor theme="0" tint="-0.1499984740745262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solid">
          <fgColor indexed="64"/>
          <bgColor theme="0" tint="-0.1499984740745262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alignment horizontal="general" vertical="center" textRotation="0" wrapText="1" indent="0" justifyLastLine="0" shrinkToFit="0" readingOrder="0"/>
      <protection locked="0" hidden="0"/>
    </dxf>
    <dxf>
      <font>
        <b/>
        <i val="0"/>
      </font>
      <fill>
        <patternFill>
          <bgColor rgb="FFFF0000"/>
        </patternFill>
      </fill>
    </dxf>
    <dxf>
      <font>
        <strike val="0"/>
        <outline val="0"/>
        <shadow val="0"/>
        <u val="none"/>
        <vertAlign val="baseline"/>
        <sz val="11"/>
        <color theme="1"/>
        <name val="Verdana"/>
        <scheme val="none"/>
      </font>
      <numFmt numFmtId="0" formatCode="General"/>
    </dxf>
    <dxf>
      <font>
        <strike val="0"/>
        <outline val="0"/>
        <shadow val="0"/>
        <u val="none"/>
        <vertAlign val="baseline"/>
        <sz val="11"/>
        <color theme="1"/>
        <name val="Verdana"/>
        <scheme val="none"/>
      </font>
      <numFmt numFmtId="0" formatCode="General"/>
    </dxf>
    <dxf>
      <font>
        <strike val="0"/>
        <outline val="0"/>
        <shadow val="0"/>
        <u val="none"/>
        <vertAlign val="baseline"/>
        <sz val="11"/>
        <color theme="1"/>
        <name val="Verdana"/>
        <scheme val="none"/>
      </font>
    </dxf>
    <dxf>
      <font>
        <strike val="0"/>
        <outline val="0"/>
        <shadow val="0"/>
        <u val="none"/>
        <vertAlign val="baseline"/>
        <sz val="11"/>
        <color theme="1"/>
        <name val="Verdana"/>
        <scheme val="none"/>
      </font>
    </dxf>
    <dxf>
      <font>
        <strike val="0"/>
        <outline val="0"/>
        <shadow val="0"/>
        <u val="none"/>
        <vertAlign val="baseline"/>
        <sz val="11"/>
        <color theme="1"/>
        <name val="Verdana"/>
        <scheme val="none"/>
      </font>
    </dxf>
    <dxf>
      <alignment horizontal="center" readingOrder="0"/>
    </dxf>
    <dxf>
      <alignment horizontal="center" readingOrder="0"/>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alignment wrapText="1" readingOrder="0"/>
    </dxf>
    <dxf>
      <numFmt numFmtId="164" formatCode="_-* #,##0_-;\-* #,##0_-;_-* &quot;-&quot;??_-;_-@_-"/>
    </dxf>
    <dxf>
      <numFmt numFmtId="165" formatCode="_-* #,##0.0_-;\-* #,##0.0_-;_-* &quot;-&quot;??_-;_-@_-"/>
    </dxf>
    <dxf>
      <numFmt numFmtId="35" formatCode="_-* #,##0.00_-;\-* #,##0.00_-;_-* &quot;-&quot;??_-;_-@_-"/>
    </dxf>
    <dxf>
      <alignment horizontal="center" readingOrder="0"/>
    </dxf>
    <dxf>
      <alignment vertical="bottom" readingOrder="0"/>
    </dxf>
    <dxf>
      <alignment vertical="bottom" readingOrder="0"/>
    </dxf>
    <dxf>
      <alignment horizontal="center" readingOrder="0"/>
    </dxf>
    <dxf>
      <alignment horizontal="center" readingOrder="0"/>
    </dxf>
    <dxf>
      <alignment vertical="center" readingOrder="0"/>
    </dxf>
    <dxf>
      <alignment vertical="center" readingOrder="0"/>
    </dxf>
    <dxf>
      <font>
        <name val="Verdana"/>
        <scheme val="none"/>
      </font>
    </dxf>
    <dxf>
      <font>
        <name val="Verdana"/>
        <scheme val="none"/>
      </font>
    </dxf>
    <dxf>
      <font>
        <name val="Verdana"/>
        <scheme val="none"/>
      </font>
    </dxf>
    <dxf>
      <font>
        <name val="Verdana"/>
        <scheme val="none"/>
      </font>
    </dxf>
    <dxf>
      <font>
        <name val="Verdana"/>
        <scheme val="none"/>
      </font>
    </dxf>
    <dxf>
      <font>
        <name val="Verdana"/>
        <scheme val="none"/>
      </font>
    </dxf>
    <dxf>
      <alignment wrapText="1" readingOrder="0"/>
    </dxf>
    <dxf>
      <alignment wrapText="1" readingOrder="0"/>
    </dxf>
    <dxf>
      <numFmt numFmtId="13" formatCode="0%"/>
    </dxf>
    <dxf>
      <numFmt numFmtId="13" formatCode="0%"/>
    </dxf>
    <dxf>
      <numFmt numFmtId="13" formatCode="0%"/>
    </dxf>
    <dxf>
      <numFmt numFmtId="35" formatCode="_-* #,##0.00_-;\-* #,##0.00_-;_-* &quot;-&quot;??_-;_-@_-"/>
    </dxf>
    <dxf>
      <numFmt numFmtId="13" formatCode="0%"/>
    </dxf>
    <dxf>
      <numFmt numFmtId="13" formatCode="0%"/>
    </dxf>
    <dxf>
      <numFmt numFmtId="164" formatCode="_-* #,##0_-;\-* #,##0_-;_-* &quot;-&quot;??_-;_-@_-"/>
    </dxf>
    <dxf>
      <numFmt numFmtId="165" formatCode="_-* #,##0.0_-;\-* #,##0.0_-;_-* &quot;-&quot;??_-;_-@_-"/>
    </dxf>
    <dxf>
      <numFmt numFmtId="35" formatCode="_-* #,##0.00_-;\-* #,##0.00_-;_-* &quot;-&quot;??_-;_-@_-"/>
    </dxf>
    <dxf>
      <font>
        <b/>
        <i val="0"/>
        <strike val="0"/>
        <condense val="0"/>
        <extend val="0"/>
        <outline val="0"/>
        <shadow val="0"/>
        <u val="none"/>
        <vertAlign val="baseline"/>
        <sz val="11"/>
        <color rgb="FF595959"/>
        <name val="Verdana"/>
        <scheme val="none"/>
      </font>
      <numFmt numFmtId="4" formatCode="#,##0.00"/>
      <fill>
        <patternFill patternType="solid">
          <fgColor indexed="64"/>
          <bgColor rgb="FFD9D9D9"/>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13" formatCode="0%"/>
      <fill>
        <patternFill patternType="solid">
          <fgColor indexed="64"/>
          <bgColor theme="0" tint="-0.14999847407452621"/>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1"/>
        <color rgb="FF595959"/>
        <name val="Verdana"/>
        <scheme val="none"/>
      </font>
      <numFmt numFmtId="4" formatCode="#,##0.00"/>
      <fill>
        <patternFill patternType="solid">
          <fgColor indexed="64"/>
          <bgColor rgb="FFD9D9D9"/>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4" formatCode="#,##0.00"/>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numFmt numFmtId="3" formatCode="#,##0"/>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fill>
        <patternFill patternType="solid">
          <fgColor indexed="64"/>
          <bgColor theme="0" tint="-0.1499984740745262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rgb="FF595959"/>
        <name val="Verdana"/>
        <scheme val="none"/>
      </font>
      <fill>
        <patternFill patternType="solid">
          <fgColor indexed="64"/>
          <bgColor theme="0" tint="-0.14999847407452621"/>
        </patternFill>
      </fill>
      <alignment horizontal="general" vertical="center" textRotation="0" wrapText="1" indent="0" justifyLastLine="0" shrinkToFit="0" readingOrder="0"/>
      <protection locked="0" hidden="0"/>
    </dxf>
    <dxf>
      <font>
        <strike val="0"/>
        <outline val="0"/>
        <shadow val="0"/>
        <u val="none"/>
        <vertAlign val="baseline"/>
        <sz val="11"/>
        <name val="Verdana"/>
        <scheme val="none"/>
      </font>
      <fill>
        <patternFill patternType="none">
          <fgColor indexed="64"/>
          <bgColor auto="1"/>
        </patternFill>
      </fill>
    </dxf>
    <dxf>
      <font>
        <strike val="0"/>
        <outline val="0"/>
        <shadow val="0"/>
        <u val="none"/>
        <vertAlign val="baseline"/>
        <sz val="11"/>
        <name val="Verdana"/>
        <scheme val="none"/>
      </font>
      <fill>
        <patternFill patternType="none">
          <fgColor indexed="64"/>
          <bgColor auto="1"/>
        </patternFill>
      </fill>
    </dxf>
    <dxf>
      <font>
        <b/>
        <i val="0"/>
        <strike val="0"/>
        <condense val="0"/>
        <extend val="0"/>
        <outline val="0"/>
        <shadow val="0"/>
        <u val="none"/>
        <vertAlign val="baseline"/>
        <sz val="11"/>
        <color auto="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tint="-0.34998626667073579"/>
        </left>
        <right style="medium">
          <color theme="0" tint="-0.34998626667073579"/>
        </right>
        <top/>
        <bottom/>
      </border>
    </dxf>
  </dxfs>
  <tableStyles count="0" defaultTableStyle="TableStyleMedium2" defaultPivotStyle="PivotStyleLight16"/>
  <colors>
    <mruColors>
      <color rgb="FF4AA55B"/>
      <color rgb="FFD9D9D9"/>
      <color rgb="FFFFCCFF"/>
      <color rgb="FFE6E6E6"/>
      <color rgb="FFFFFFCC"/>
      <color rgb="FFBFBFBF"/>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ajnoag/Desktop/Budget%20table/Examples%20of%20budget%20tables%20from%20other%20programmes/DBT_Play%20A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C Instructions"/>
      <sheetName val="EC Data"/>
      <sheetName val="EC Format"/>
      <sheetName val="1. Instructions"/>
      <sheetName val="2. Start"/>
      <sheetName val="3. Detailed table "/>
      <sheetName val="4. Consolid table (participant)"/>
      <sheetName val="5. Consolid table (project)"/>
    </sheetNames>
    <sheetDataSet>
      <sheetData sheetId="0"/>
      <sheetData sheetId="1">
        <row r="34">
          <cell r="B34" t="str">
            <v>Select a staff category</v>
          </cell>
        </row>
        <row r="35">
          <cell r="B35" t="str">
            <v>Project managers</v>
          </cell>
        </row>
        <row r="36">
          <cell r="B36" t="str">
            <v>Senior experts/advisors/researchers</v>
          </cell>
        </row>
        <row r="37">
          <cell r="B37" t="str">
            <v>Junior experts/advisors/researchers</v>
          </cell>
        </row>
        <row r="38">
          <cell r="B38" t="str">
            <v>Trainers/teachers</v>
          </cell>
        </row>
        <row r="39">
          <cell r="B39" t="str">
            <v>Technical personnel</v>
          </cell>
        </row>
        <row r="40">
          <cell r="B40" t="str">
            <v>Administrative personnel</v>
          </cell>
        </row>
        <row r="41">
          <cell r="B41"/>
        </row>
        <row r="42">
          <cell r="B42"/>
        </row>
        <row r="43">
          <cell r="B43"/>
        </row>
        <row r="44">
          <cell r="B44"/>
        </row>
        <row r="45">
          <cell r="B45"/>
        </row>
        <row r="49">
          <cell r="B49" t="str">
            <v>Select a type of rate</v>
          </cell>
        </row>
        <row r="50">
          <cell r="B50" t="str">
            <v>Monthly</v>
          </cell>
        </row>
        <row r="51">
          <cell r="B51" t="str">
            <v>Other</v>
          </cell>
        </row>
        <row r="52">
          <cell r="B52" t="str">
            <v>Select a type of rate</v>
          </cell>
        </row>
        <row r="53">
          <cell r="B53" t="str">
            <v>Daily</v>
          </cell>
        </row>
        <row r="54">
          <cell r="B54" t="str">
            <v>Hourly</v>
          </cell>
        </row>
      </sheetData>
      <sheetData sheetId="2"/>
      <sheetData sheetId="3"/>
      <sheetData sheetId="4">
        <row r="4">
          <cell r="C4"/>
        </row>
        <row r="17">
          <cell r="B17" t="str">
            <v>NAME 1</v>
          </cell>
        </row>
      </sheetData>
      <sheetData sheetId="5">
        <row r="42">
          <cell r="F42">
            <v>0</v>
          </cell>
        </row>
        <row r="66">
          <cell r="F66">
            <v>0</v>
          </cell>
        </row>
        <row r="81">
          <cell r="C81">
            <v>0</v>
          </cell>
          <cell r="F81"/>
        </row>
        <row r="82">
          <cell r="C82">
            <v>0</v>
          </cell>
          <cell r="F82">
            <v>0</v>
          </cell>
        </row>
        <row r="97">
          <cell r="F97">
            <v>0</v>
          </cell>
        </row>
        <row r="104">
          <cell r="C104">
            <v>0</v>
          </cell>
        </row>
        <row r="110">
          <cell r="F110">
            <v>0</v>
          </cell>
        </row>
        <row r="116">
          <cell r="F116">
            <v>0</v>
          </cell>
        </row>
        <row r="141">
          <cell r="G141">
            <v>0</v>
          </cell>
        </row>
        <row r="166">
          <cell r="G166">
            <v>0</v>
          </cell>
        </row>
        <row r="181">
          <cell r="C181">
            <v>0</v>
          </cell>
        </row>
        <row r="197">
          <cell r="C197">
            <v>0</v>
          </cell>
        </row>
        <row r="204">
          <cell r="E204">
            <v>0</v>
          </cell>
        </row>
        <row r="212">
          <cell r="E212">
            <v>0</v>
          </cell>
        </row>
        <row r="233">
          <cell r="C233">
            <v>0</v>
          </cell>
        </row>
        <row r="240">
          <cell r="E240">
            <v>0</v>
          </cell>
        </row>
      </sheetData>
      <sheetData sheetId="6"/>
      <sheetData sheetId="7"/>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ANEVA Marija (CINEA)" refreshedDate="44446.793862384256" createdVersion="6" refreshedVersion="6" minRefreshableVersion="3" recordCount="4">
  <cacheSource type="worksheet">
    <worksheetSource name="Table1"/>
  </cacheSource>
  <cacheFields count="15">
    <cacheField name="Work Package" numFmtId="0">
      <sharedItems count="6">
        <s v="WP name 1"/>
        <s v="WP name 2"/>
        <s v="WP name 3"/>
        <s v="WP name 4"/>
        <s v="WP 5" u="1"/>
        <s v="WP nam 4" u="1"/>
      </sharedItems>
    </cacheField>
    <cacheField name="Participant " numFmtId="0">
      <sharedItems count="3">
        <s v="Participant name1"/>
        <s v="Participant name2"/>
        <s v="P 3" u="1"/>
      </sharedItems>
    </cacheField>
    <cacheField name="Reporting period 1" numFmtId="4">
      <sharedItems containsSemiMixedTypes="0" containsString="0" containsNumber="1" containsInteger="1" minValue="0" maxValue="0"/>
    </cacheField>
    <cacheField name="Reporting period 2" numFmtId="4">
      <sharedItems containsSemiMixedTypes="0" containsString="0" containsNumber="1" containsInteger="1" minValue="0" maxValue="0"/>
    </cacheField>
    <cacheField name="Reporting period 3" numFmtId="4">
      <sharedItems containsSemiMixedTypes="0" containsString="0" containsNumber="1" containsInteger="1" minValue="0" maxValue="0"/>
    </cacheField>
    <cacheField name="Reporting period 4" numFmtId="4">
      <sharedItems containsSemiMixedTypes="0" containsString="0" containsNumber="1" containsInteger="1" minValue="0" maxValue="0"/>
    </cacheField>
    <cacheField name="Reporting period 5" numFmtId="4">
      <sharedItems containsSemiMixedTypes="0" containsString="0" containsNumber="1" containsInteger="1" minValue="0" maxValue="0"/>
    </cacheField>
    <cacheField name="Total _x000a_costs" numFmtId="4">
      <sharedItems containsSemiMixedTypes="0" containsString="0" containsNumber="1" containsInteger="1" minValue="0" maxValue="0"/>
    </cacheField>
    <cacheField name="Funding rate _x000a_(for work package)" numFmtId="9">
      <sharedItems containsSemiMixedTypes="0" containsString="0" containsNumber="1" containsInteger="1" minValue="0" maxValue="0"/>
    </cacheField>
    <cacheField name="EU contribution" numFmtId="4">
      <sharedItems containsSemiMixedTypes="0" containsString="0" containsNumber="1" containsInteger="1" minValue="0" maxValue="0"/>
    </cacheField>
    <cacheField name="FP RP 1" numFmtId="0" formula="'Reporting period 1'/'Total _x000a_costs'" databaseField="0"/>
    <cacheField name="FP RP 2" numFmtId="0" formula="'Reporting period 2'/'Total _x000a_costs'" databaseField="0"/>
    <cacheField name="FP RP 3" numFmtId="0" formula="'Reporting period 3'/'Total _x000a_costs'" databaseField="0"/>
    <cacheField name="FP RP 4" numFmtId="0" formula="'Reporting period 4'/'Total _x000a_costs'" databaseField="0"/>
    <cacheField name="FP RP 5" numFmtId="0" formula="'Reporting period 5'/'Total _x000a_costs'"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
  <r>
    <x v="0"/>
    <x v="0"/>
    <n v="0"/>
    <n v="0"/>
    <n v="0"/>
    <n v="0"/>
    <n v="0"/>
    <n v="0"/>
    <n v="0"/>
    <n v="0"/>
  </r>
  <r>
    <x v="1"/>
    <x v="1"/>
    <n v="0"/>
    <n v="0"/>
    <n v="0"/>
    <n v="0"/>
    <n v="0"/>
    <n v="0"/>
    <n v="0"/>
    <n v="0"/>
  </r>
  <r>
    <x v="2"/>
    <x v="0"/>
    <n v="0"/>
    <n v="0"/>
    <n v="0"/>
    <n v="0"/>
    <n v="0"/>
    <n v="0"/>
    <n v="0"/>
    <n v="0"/>
  </r>
  <r>
    <x v="3"/>
    <x v="1"/>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6" cacheId="1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B3:N8" firstHeaderRow="0" firstDataRow="1" firstDataCol="1"/>
  <pivotFields count="15">
    <pivotField axis="axisRow" showAll="0">
      <items count="7">
        <item x="0"/>
        <item x="1"/>
        <item x="2"/>
        <item m="1" x="5"/>
        <item x="3"/>
        <item m="1" x="4"/>
        <item t="default"/>
      </items>
    </pivotField>
    <pivotField showAll="0"/>
    <pivotField dataField="1" showAll="0"/>
    <pivotField dataField="1" showAll="0"/>
    <pivotField dataField="1" numFmtId="3" showAll="0"/>
    <pivotField dataField="1" showAll="0"/>
    <pivotField dataField="1" showAll="0"/>
    <pivotField dataField="1" numFmtId="3" showAll="0"/>
    <pivotField numFmtId="9" showAll="0"/>
    <pivotField dataField="1" numFmtId="3" showAll="0"/>
    <pivotField dataField="1" dragToRow="0" dragToCol="0" dragToPage="0" showAll="0" defaultSubtotal="0"/>
    <pivotField dataField="1" dragToRow="0" dragToCol="0" dragToPage="0" showAll="0" defaultSubtotal="0"/>
    <pivotField dataField="1" dragToRow="0" dragToCol="0" dragToPage="0" showAll="0" defaultSubtotal="0"/>
    <pivotField dataField="1" dragToRow="0" dragToCol="0" dragToPage="0" showAll="0" defaultSubtotal="0"/>
    <pivotField dataField="1" dragToRow="0" dragToCol="0" dragToPage="0" showAll="0" defaultSubtotal="0"/>
  </pivotFields>
  <rowFields count="1">
    <field x="0"/>
  </rowFields>
  <rowItems count="5">
    <i>
      <x/>
    </i>
    <i>
      <x v="1"/>
    </i>
    <i>
      <x v="2"/>
    </i>
    <i>
      <x v="4"/>
    </i>
    <i t="grand">
      <x/>
    </i>
  </rowItems>
  <colFields count="1">
    <field x="-2"/>
  </colFields>
  <colItems count="12">
    <i>
      <x/>
    </i>
    <i i="1">
      <x v="1"/>
    </i>
    <i i="2">
      <x v="2"/>
    </i>
    <i i="3">
      <x v="3"/>
    </i>
    <i i="4">
      <x v="4"/>
    </i>
    <i i="5">
      <x v="5"/>
    </i>
    <i i="6">
      <x v="6"/>
    </i>
    <i i="7">
      <x v="7"/>
    </i>
    <i i="8">
      <x v="8"/>
    </i>
    <i i="9">
      <x v="9"/>
    </i>
    <i i="10">
      <x v="10"/>
    </i>
    <i i="11">
      <x v="11"/>
    </i>
  </colItems>
  <dataFields count="12">
    <dataField name="Reporting period_1" fld="2" baseField="0" baseItem="1"/>
    <dataField name="FP RP_1" fld="10" baseField="0" baseItem="0" numFmtId="9"/>
    <dataField name="Reporting period_2" fld="3" baseField="0" baseItem="2"/>
    <dataField name="FP RP_2" fld="11" baseField="0" baseItem="0" numFmtId="9"/>
    <dataField name="Reporting period_3" fld="4" baseField="0" baseItem="0"/>
    <dataField name="FP RP_3" fld="12" baseField="0" baseItem="0" numFmtId="9"/>
    <dataField name="Reporting period_4" fld="5" baseField="0" baseItem="2"/>
    <dataField name="FP RP_4" fld="13" baseField="0" baseItem="0" numFmtId="9"/>
    <dataField name="Reporting period_5" fld="6" baseField="0" baseItem="2"/>
    <dataField name="FP RP_5" fld="14" baseField="0" baseItem="0" numFmtId="9"/>
    <dataField name="Sum of Total _x000a_costs" fld="7" baseField="0" baseItem="0"/>
    <dataField name="Sum of EU contribution" fld="9" baseField="0" baseItem="0"/>
  </dataFields>
  <formats count="24">
    <format dxfId="51">
      <pivotArea outline="0" collapsedLevelsAreSubtotals="1" fieldPosition="0"/>
    </format>
    <format dxfId="50">
      <pivotArea outline="0" collapsedLevelsAreSubtotals="1" fieldPosition="0"/>
    </format>
    <format dxfId="49">
      <pivotArea outline="0" collapsedLevelsAreSubtotals="1" fieldPosition="0"/>
    </format>
    <format dxfId="48">
      <pivotArea outline="0" collapsedLevelsAreSubtotals="1" fieldPosition="0">
        <references count="1">
          <reference field="4294967294" count="1" selected="0">
            <x v="1"/>
          </reference>
        </references>
      </pivotArea>
    </format>
    <format dxfId="47">
      <pivotArea outline="0" collapsedLevelsAreSubtotals="1" fieldPosition="0">
        <references count="1">
          <reference field="4294967294" count="1" selected="0">
            <x v="3"/>
          </reference>
        </references>
      </pivotArea>
    </format>
    <format dxfId="46">
      <pivotArea outline="0" collapsedLevelsAreSubtotals="1" fieldPosition="0">
        <references count="1">
          <reference field="4294967294" count="1" selected="0">
            <x v="5"/>
          </reference>
        </references>
      </pivotArea>
    </format>
    <format dxfId="45">
      <pivotArea outline="0" collapsedLevelsAreSubtotals="1" fieldPosition="0">
        <references count="1">
          <reference field="4294967294" count="1" selected="0">
            <x v="5"/>
          </reference>
        </references>
      </pivotArea>
    </format>
    <format dxfId="44">
      <pivotArea outline="0" collapsedLevelsAreSubtotals="1" fieldPosition="0">
        <references count="1">
          <reference field="4294967294" count="1" selected="0">
            <x v="7"/>
          </reference>
        </references>
      </pivotArea>
    </format>
    <format dxfId="43">
      <pivotArea outline="0" collapsedLevelsAreSubtotals="1" fieldPosition="0">
        <references count="1">
          <reference field="4294967294" count="1" selected="0">
            <x v="9"/>
          </reference>
        </references>
      </pivotArea>
    </format>
    <format dxfId="42">
      <pivotArea field="0" type="button" dataOnly="0" labelOnly="1" outline="0" axis="axisRow" fieldPosition="0"/>
    </format>
    <format dxfId="41">
      <pivotArea dataOnly="0" labelOnly="1" outline="0" fieldPosition="0">
        <references count="1">
          <reference field="4294967294" count="12">
            <x v="0"/>
            <x v="1"/>
            <x v="2"/>
            <x v="3"/>
            <x v="4"/>
            <x v="5"/>
            <x v="6"/>
            <x v="7"/>
            <x v="8"/>
            <x v="9"/>
            <x v="10"/>
            <x v="11"/>
          </reference>
        </references>
      </pivotArea>
    </format>
    <format dxfId="40">
      <pivotArea type="all" dataOnly="0" outline="0" fieldPosition="0"/>
    </format>
    <format dxfId="39">
      <pivotArea outline="0" collapsedLevelsAreSubtotals="1" fieldPosition="0"/>
    </format>
    <format dxfId="38">
      <pivotArea field="0" type="button" dataOnly="0" labelOnly="1" outline="0" axis="axisRow" fieldPosition="0"/>
    </format>
    <format dxfId="37">
      <pivotArea dataOnly="0" labelOnly="1" fieldPosition="0">
        <references count="1">
          <reference field="0" count="0"/>
        </references>
      </pivotArea>
    </format>
    <format dxfId="36">
      <pivotArea dataOnly="0" labelOnly="1" grandRow="1" outline="0" fieldPosition="0"/>
    </format>
    <format dxfId="35">
      <pivotArea dataOnly="0" labelOnly="1" outline="0" fieldPosition="0">
        <references count="1">
          <reference field="4294967294" count="12">
            <x v="0"/>
            <x v="1"/>
            <x v="2"/>
            <x v="3"/>
            <x v="4"/>
            <x v="5"/>
            <x v="6"/>
            <x v="7"/>
            <x v="8"/>
            <x v="9"/>
            <x v="10"/>
            <x v="11"/>
          </reference>
        </references>
      </pivotArea>
    </format>
    <format dxfId="34">
      <pivotArea field="0" type="button" dataOnly="0" labelOnly="1" outline="0" axis="axisRow" fieldPosition="0"/>
    </format>
    <format dxfId="33">
      <pivotArea dataOnly="0" labelOnly="1" outline="0" fieldPosition="0">
        <references count="1">
          <reference field="4294967294" count="11">
            <x v="0"/>
            <x v="1"/>
            <x v="2"/>
            <x v="3"/>
            <x v="4"/>
            <x v="5"/>
            <x v="6"/>
            <x v="7"/>
            <x v="8"/>
            <x v="9"/>
            <x v="10"/>
          </reference>
        </references>
      </pivotArea>
    </format>
    <format dxfId="32">
      <pivotArea field="0" type="button" dataOnly="0" labelOnly="1" outline="0" axis="axisRow" fieldPosition="0"/>
    </format>
    <format dxfId="31">
      <pivotArea dataOnly="0" labelOnly="1" outline="0" fieldPosition="0">
        <references count="1">
          <reference field="4294967294" count="11">
            <x v="0"/>
            <x v="1"/>
            <x v="2"/>
            <x v="3"/>
            <x v="4"/>
            <x v="5"/>
            <x v="6"/>
            <x v="7"/>
            <x v="8"/>
            <x v="9"/>
            <x v="10"/>
          </reference>
        </references>
      </pivotArea>
    </format>
    <format dxfId="30">
      <pivotArea field="0" type="button" dataOnly="0" labelOnly="1" outline="0" axis="axisRow" fieldPosition="0"/>
    </format>
    <format dxfId="29">
      <pivotArea dataOnly="0" labelOnly="1" outline="0" fieldPosition="0">
        <references count="1">
          <reference field="4294967294" count="11">
            <x v="0"/>
            <x v="1"/>
            <x v="2"/>
            <x v="3"/>
            <x v="4"/>
            <x v="5"/>
            <x v="6"/>
            <x v="7"/>
            <x v="8"/>
            <x v="9"/>
            <x v="10"/>
          </reference>
        </references>
      </pivotArea>
    </format>
    <format dxfId="28">
      <pivotArea dataOnly="0" labelOnly="1" outline="0" fieldPosition="0">
        <references count="1">
          <reference field="4294967294" count="1">
            <x v="11"/>
          </reference>
        </references>
      </pivotArea>
    </format>
  </formats>
  <pivotTableStyleInfo name="PivotStyleDark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1" cacheId="1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B3:I6" firstHeaderRow="0" firstDataRow="1" firstDataCol="1"/>
  <pivotFields count="15">
    <pivotField showAll="0"/>
    <pivotField axis="axisRow" showAll="0">
      <items count="4">
        <item x="0"/>
        <item x="1"/>
        <item m="1" x="2"/>
        <item t="default"/>
      </items>
    </pivotField>
    <pivotField dataField="1" showAll="0"/>
    <pivotField dataField="1" showAll="0"/>
    <pivotField dataField="1" numFmtId="3" showAll="0"/>
    <pivotField dataField="1" showAll="0"/>
    <pivotField dataField="1" showAll="0"/>
    <pivotField dataField="1" numFmtId="3" showAll="0"/>
    <pivotField numFmtId="9" showAll="0"/>
    <pivotField dataField="1" numFmtId="3" showAl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3">
    <i>
      <x/>
    </i>
    <i>
      <x v="1"/>
    </i>
    <i t="grand">
      <x/>
    </i>
  </rowItems>
  <colFields count="1">
    <field x="-2"/>
  </colFields>
  <colItems count="7">
    <i>
      <x/>
    </i>
    <i i="1">
      <x v="1"/>
    </i>
    <i i="2">
      <x v="2"/>
    </i>
    <i i="3">
      <x v="3"/>
    </i>
    <i i="4">
      <x v="4"/>
    </i>
    <i i="5">
      <x v="5"/>
    </i>
    <i i="6">
      <x v="6"/>
    </i>
  </colItems>
  <dataFields count="7">
    <dataField name="Reporting period_1" fld="2" baseField="1" baseItem="0"/>
    <dataField name="Reporting period_2" fld="3" baseField="1" baseItem="0"/>
    <dataField name="Reporting period_3" fld="4" baseField="0" baseItem="0"/>
    <dataField name="Reporting period_4" fld="5" baseField="1" baseItem="0"/>
    <dataField name="Reporting period_5" fld="6" baseField="1" baseItem="0"/>
    <dataField name="Sum of Total _x000a_costs" fld="7" baseField="0" baseItem="0"/>
    <dataField name="Sum of EU contribution" fld="9" baseField="0" baseItem="0"/>
  </dataFields>
  <formats count="12">
    <format dxfId="27">
      <pivotArea outline="0" collapsedLevelsAreSubtotals="1" fieldPosition="0"/>
    </format>
    <format dxfId="26">
      <pivotArea outline="0" collapsedLevelsAreSubtotals="1" fieldPosition="0"/>
    </format>
    <format dxfId="25">
      <pivotArea outline="0" collapsedLevelsAreSubtotals="1" fieldPosition="0"/>
    </format>
    <format dxfId="24">
      <pivotArea dataOnly="0" labelOnly="1" outline="0" fieldPosition="0">
        <references count="1">
          <reference field="4294967294" count="7">
            <x v="0"/>
            <x v="1"/>
            <x v="2"/>
            <x v="3"/>
            <x v="4"/>
            <x v="5"/>
            <x v="6"/>
          </reference>
        </references>
      </pivotArea>
    </format>
    <format dxfId="23">
      <pivotArea type="all" dataOnly="0" outline="0" fieldPosition="0"/>
    </format>
    <format dxfId="22">
      <pivotArea outline="0" collapsedLevelsAreSubtotals="1" fieldPosition="0"/>
    </format>
    <format dxfId="21">
      <pivotArea field="1" type="button" dataOnly="0" labelOnly="1" outline="0" axis="axisRow" fieldPosition="0"/>
    </format>
    <format dxfId="20">
      <pivotArea dataOnly="0" labelOnly="1" fieldPosition="0">
        <references count="1">
          <reference field="1" count="0"/>
        </references>
      </pivotArea>
    </format>
    <format dxfId="19">
      <pivotArea dataOnly="0" labelOnly="1" grandRow="1" outline="0" fieldPosition="0"/>
    </format>
    <format dxfId="18">
      <pivotArea dataOnly="0" labelOnly="1" outline="0" fieldPosition="0">
        <references count="1">
          <reference field="4294967294" count="7">
            <x v="0"/>
            <x v="1"/>
            <x v="2"/>
            <x v="3"/>
            <x v="4"/>
            <x v="5"/>
            <x v="6"/>
          </reference>
        </references>
      </pivotArea>
    </format>
    <format dxfId="17">
      <pivotArea field="1" type="button" dataOnly="0" labelOnly="1" outline="0" axis="axisRow" fieldPosition="0"/>
    </format>
    <format dxfId="16">
      <pivotArea dataOnly="0" labelOnly="1" outline="0" fieldPosition="0">
        <references count="1">
          <reference field="4294967294" count="7">
            <x v="0"/>
            <x v="1"/>
            <x v="2"/>
            <x v="3"/>
            <x v="4"/>
            <x v="5"/>
            <x v="6"/>
          </reference>
        </references>
      </pivotArea>
    </format>
  </formats>
  <pivotTableStyleInfo name="PivotStyleDark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1" name="Table1" displayName="Table1" ref="A9:J14" totalsRowCount="1" headerRowDxfId="64" dataDxfId="63" totalsRowDxfId="62">
  <tableColumns count="10">
    <tableColumn id="1" name="Work Package" totalsRowLabel="Total" dataDxfId="61" totalsRowDxfId="9"/>
    <tableColumn id="2" name="Participant " dataDxfId="60" totalsRowDxfId="8"/>
    <tableColumn id="3" name="Reporting period 1" totalsRowFunction="custom" dataDxfId="59" totalsRowDxfId="7">
      <totalsRowFormula>SUM(Table1[Reporting period 1])</totalsRowFormula>
    </tableColumn>
    <tableColumn id="4" name="Reporting period 2" totalsRowFunction="custom" dataDxfId="58" totalsRowDxfId="6">
      <totalsRowFormula>SUM(Table1[Reporting period 2])</totalsRowFormula>
    </tableColumn>
    <tableColumn id="5" name="Reporting period 3" totalsRowFunction="custom" dataDxfId="57" totalsRowDxfId="5">
      <totalsRowFormula>SUM(Table1[Reporting period 3])</totalsRowFormula>
    </tableColumn>
    <tableColumn id="6" name="Reporting period 4" totalsRowFunction="custom" dataDxfId="56" totalsRowDxfId="4">
      <totalsRowFormula>SUM(Table1[Reporting period 4])</totalsRowFormula>
    </tableColumn>
    <tableColumn id="7" name="Reporting period 5" totalsRowFunction="custom" dataDxfId="55" totalsRowDxfId="3">
      <totalsRowFormula>SUM(Table1[Reporting period 5])</totalsRowFormula>
    </tableColumn>
    <tableColumn id="8" name="Total _x000a_costs" totalsRowFunction="custom" dataDxfId="54" totalsRowDxfId="2">
      <calculatedColumnFormula>SUM(C10:G10)</calculatedColumnFormula>
      <totalsRowFormula>SUM(Table1[Total 
costs])</totalsRowFormula>
    </tableColumn>
    <tableColumn id="9" name="Funding rate _x000a_(for work package)" dataDxfId="53" totalsRowDxfId="1">
      <calculatedColumnFormula>VLOOKUP(Table1[[#This Row],[Work Package]],'2 - Work packages'!$A$2:$B$100,2,FALSE)</calculatedColumnFormula>
    </tableColumn>
    <tableColumn id="10" name="EU contribution" totalsRowFunction="sum" dataDxfId="52" totalsRowDxfId="0">
      <calculatedColumnFormula>Table1[[#This Row],[Funding rate 
(for work package)]]*Table1[[#This Row],[Total 
costs]]</calculatedColumnFormula>
    </tableColumn>
  </tableColumns>
  <tableStyleInfo name="TableStyleLight11" showFirstColumn="0" showLastColumn="0" showRowStripes="1" showColumnStripes="1"/>
</table>
</file>

<file path=xl/tables/table2.xml><?xml version="1.0" encoding="utf-8"?>
<table xmlns="http://schemas.openxmlformats.org/spreadsheetml/2006/main" id="6" name="Table6" displayName="Table6" ref="A1:C3" totalsRowShown="0" headerRowDxfId="15" dataDxfId="14">
  <autoFilter ref="A1:C3"/>
  <tableColumns count="3">
    <tableColumn id="1" name="#" dataDxfId="13"/>
    <tableColumn id="2" name="EU CONTRIBUTION" dataDxfId="12">
      <calculatedColumnFormula>Table1[[#Totals],[EU contribution]]-'7 - DB tabl_Consistency check'!B1</calculatedColumnFormula>
    </tableColumn>
    <tableColumn id="3" name="TOTAL COSTS" dataDxfId="11">
      <calculatedColumnFormula>C1-Table1[[#Totals],[Total 
costs]]</calculatedColumnFormula>
    </tableColumn>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zoomScale="80" zoomScaleNormal="80" workbookViewId="0">
      <selection activeCell="A23" sqref="A23"/>
    </sheetView>
  </sheetViews>
  <sheetFormatPr defaultRowHeight="14.5" x14ac:dyDescent="0.35"/>
  <cols>
    <col min="1" max="1" width="106" style="10" customWidth="1"/>
    <col min="2" max="2" width="98.26953125" bestFit="1" customWidth="1"/>
    <col min="3" max="3" width="60.453125" customWidth="1"/>
  </cols>
  <sheetData>
    <row r="1" spans="1:2" ht="98.5" customHeight="1" x14ac:dyDescent="0.35">
      <c r="A1" s="22" t="s">
        <v>0</v>
      </c>
    </row>
    <row r="2" spans="1:2" ht="15" thickTop="1" x14ac:dyDescent="0.35">
      <c r="A2" s="15"/>
    </row>
    <row r="3" spans="1:2" x14ac:dyDescent="0.35">
      <c r="A3" s="16" t="s">
        <v>1</v>
      </c>
    </row>
    <row r="4" spans="1:2" ht="34.9" customHeight="1" x14ac:dyDescent="0.35">
      <c r="A4" s="17" t="s">
        <v>2</v>
      </c>
    </row>
    <row r="5" spans="1:2" ht="128.5" customHeight="1" x14ac:dyDescent="0.35">
      <c r="A5" s="55" t="s">
        <v>3</v>
      </c>
      <c r="B5" s="56"/>
    </row>
    <row r="6" spans="1:2" x14ac:dyDescent="0.35">
      <c r="A6" s="17"/>
    </row>
    <row r="7" spans="1:2" x14ac:dyDescent="0.35">
      <c r="A7" s="18" t="s">
        <v>4</v>
      </c>
    </row>
    <row r="8" spans="1:2" ht="25.15" customHeight="1" x14ac:dyDescent="0.35">
      <c r="A8" s="17" t="s">
        <v>5</v>
      </c>
    </row>
    <row r="9" spans="1:2" ht="18" customHeight="1" x14ac:dyDescent="0.35">
      <c r="A9" s="17" t="s">
        <v>6</v>
      </c>
    </row>
    <row r="10" spans="1:2" x14ac:dyDescent="0.35">
      <c r="A10" s="17"/>
    </row>
    <row r="11" spans="1:2" x14ac:dyDescent="0.35">
      <c r="A11" s="18" t="s">
        <v>7</v>
      </c>
    </row>
    <row r="12" spans="1:2" ht="36.65" customHeight="1" x14ac:dyDescent="0.35">
      <c r="A12" s="17" t="s">
        <v>8</v>
      </c>
    </row>
    <row r="13" spans="1:2" x14ac:dyDescent="0.35">
      <c r="A13" s="17"/>
    </row>
    <row r="14" spans="1:2" x14ac:dyDescent="0.35">
      <c r="A14" s="18" t="s">
        <v>9</v>
      </c>
    </row>
    <row r="15" spans="1:2" ht="48.65" customHeight="1" x14ac:dyDescent="0.35">
      <c r="A15" s="17" t="s">
        <v>10</v>
      </c>
    </row>
    <row r="16" spans="1:2" x14ac:dyDescent="0.35">
      <c r="A16" s="17"/>
    </row>
    <row r="17" spans="1:2" x14ac:dyDescent="0.35">
      <c r="A17" s="18" t="s">
        <v>11</v>
      </c>
    </row>
    <row r="18" spans="1:2" ht="30.65" customHeight="1" x14ac:dyDescent="0.35">
      <c r="A18" s="17" t="s">
        <v>12</v>
      </c>
    </row>
    <row r="19" spans="1:2" ht="17.149999999999999" customHeight="1" x14ac:dyDescent="0.35">
      <c r="A19" s="19"/>
    </row>
    <row r="20" spans="1:2" x14ac:dyDescent="0.35">
      <c r="A20" s="18" t="s">
        <v>13</v>
      </c>
    </row>
    <row r="21" spans="1:2" ht="76.150000000000006" customHeight="1" x14ac:dyDescent="0.35">
      <c r="A21" s="21" t="s">
        <v>14</v>
      </c>
      <c r="B21" s="57"/>
    </row>
    <row r="22" spans="1:2" ht="31" customHeight="1" x14ac:dyDescent="0.35">
      <c r="A22" s="17" t="s">
        <v>15</v>
      </c>
    </row>
    <row r="23" spans="1:2" x14ac:dyDescent="0.35">
      <c r="A23" s="17"/>
    </row>
    <row r="24" spans="1:2" x14ac:dyDescent="0.35">
      <c r="A24" s="16" t="s">
        <v>16</v>
      </c>
    </row>
    <row r="25" spans="1:2" ht="29.5" customHeight="1" x14ac:dyDescent="0.35">
      <c r="A25" s="21" t="s">
        <v>17</v>
      </c>
    </row>
    <row r="26" spans="1:2" x14ac:dyDescent="0.35">
      <c r="A26" s="20"/>
    </row>
    <row r="27" spans="1:2" x14ac:dyDescent="0.35">
      <c r="A27" s="16" t="s">
        <v>18</v>
      </c>
    </row>
    <row r="28" spans="1:2" ht="73.900000000000006" customHeight="1" x14ac:dyDescent="0.35">
      <c r="A28" s="17" t="s">
        <v>19</v>
      </c>
    </row>
    <row r="29" spans="1:2" ht="19" customHeight="1" x14ac:dyDescent="0.35">
      <c r="A29" s="20"/>
    </row>
    <row r="30" spans="1:2" x14ac:dyDescent="0.35">
      <c r="A30" s="18" t="s">
        <v>20</v>
      </c>
    </row>
    <row r="31" spans="1:2" ht="15" customHeight="1" thickBot="1" x14ac:dyDescent="0.4">
      <c r="A31" s="54" t="s">
        <v>21</v>
      </c>
    </row>
    <row r="32" spans="1:2" ht="15" thickTop="1" x14ac:dyDescent="0.35"/>
  </sheetData>
  <pageMargins left="0.70866141732283472" right="0.70866141732283472" top="0.74803149606299213" bottom="0.74803149606299213" header="0.31496062992125984" footer="0.31496062992125984"/>
  <pageSetup paperSize="9" orientation="portrait"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
  <sheetViews>
    <sheetView workbookViewId="0">
      <selection sqref="A1:B1"/>
    </sheetView>
  </sheetViews>
  <sheetFormatPr defaultRowHeight="14.5" x14ac:dyDescent="0.35"/>
  <cols>
    <col min="1" max="1" width="26.81640625" customWidth="1"/>
    <col min="2" max="2" width="130.54296875" customWidth="1"/>
  </cols>
  <sheetData>
    <row r="1" spans="1:2" ht="18.5" x14ac:dyDescent="0.35">
      <c r="A1" s="72" t="s">
        <v>22</v>
      </c>
      <c r="B1" s="73"/>
    </row>
    <row r="2" spans="1:2" ht="15.5" thickTop="1" thickBot="1" x14ac:dyDescent="0.4"/>
    <row r="3" spans="1:2" ht="16" thickTop="1" thickBot="1" x14ac:dyDescent="0.4">
      <c r="A3" s="74" t="s">
        <v>23</v>
      </c>
      <c r="B3" s="75"/>
    </row>
    <row r="4" spans="1:2" x14ac:dyDescent="0.35">
      <c r="A4" s="8" t="s">
        <v>24</v>
      </c>
      <c r="B4" s="60"/>
    </row>
    <row r="5" spans="1:2" x14ac:dyDescent="0.35">
      <c r="A5" s="9" t="s">
        <v>25</v>
      </c>
      <c r="B5" s="61"/>
    </row>
  </sheetData>
  <mergeCells count="2">
    <mergeCell ref="A1:B1"/>
    <mergeCell ref="A3:B3"/>
  </mergeCells>
  <pageMargins left="0.70866141732283472" right="0.70866141732283472" top="0.74803149606299213" bottom="0.74803149606299213" header="0.31496062992125984" footer="0.31496062992125984"/>
  <pageSetup paperSize="9" scale="89"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100"/>
  <sheetViews>
    <sheetView workbookViewId="0">
      <selection activeCell="A6" sqref="A6:B6"/>
    </sheetView>
  </sheetViews>
  <sheetFormatPr defaultColWidth="0" defaultRowHeight="14.5" zeroHeight="1" x14ac:dyDescent="0.35"/>
  <cols>
    <col min="1" max="1" width="30.54296875" customWidth="1"/>
    <col min="2" max="2" width="23.453125" customWidth="1"/>
    <col min="3" max="3" width="17.1796875" hidden="1" customWidth="1"/>
    <col min="4" max="4" width="19.453125" hidden="1" customWidth="1"/>
    <col min="5" max="5" width="25.1796875" hidden="1" customWidth="1"/>
    <col min="6" max="6" width="8.81640625" hidden="1" customWidth="1"/>
    <col min="7" max="16383" width="8.7265625" hidden="1"/>
    <col min="16384" max="16384" width="1.81640625" hidden="1"/>
  </cols>
  <sheetData>
    <row r="1" spans="1:4" ht="37" x14ac:dyDescent="0.35">
      <c r="A1" s="29" t="s">
        <v>26</v>
      </c>
      <c r="B1" s="26" t="s">
        <v>27</v>
      </c>
      <c r="D1" s="7" t="s">
        <v>28</v>
      </c>
    </row>
    <row r="2" spans="1:4" ht="19.5" x14ac:dyDescent="0.45">
      <c r="A2" s="27" t="s">
        <v>29</v>
      </c>
      <c r="B2" s="28">
        <v>0</v>
      </c>
      <c r="D2" t="str">
        <f t="array" ref="D2">IF(ROWS(D$2:D2)&gt;COUNTA($A$2:$A$100),"",INDEX($A$2:$A$100,SMALL(IF($A$2:$A$100&lt;&gt;"",ROW($A$2:$A$100)-ROW($A$2)+1),ROWS(D$2:D2))))</f>
        <v>WP name 1</v>
      </c>
    </row>
    <row r="3" spans="1:4" ht="19.5" x14ac:dyDescent="0.45">
      <c r="A3" s="27" t="s">
        <v>30</v>
      </c>
      <c r="B3" s="28">
        <v>0</v>
      </c>
      <c r="D3" t="str">
        <f t="array" ref="D3">IF(ROWS(D$2:D3)&gt;COUNTA($A$2:$A$100),"",INDEX($A$2:$A$100,SMALL(IF($A$2:$A$100&lt;&gt;"",ROW($A$2:$A$100)-ROW($A$2)+1),ROWS(D$2:D3))))</f>
        <v>WP name 2</v>
      </c>
    </row>
    <row r="4" spans="1:4" ht="19.5" x14ac:dyDescent="0.45">
      <c r="A4" s="27" t="s">
        <v>31</v>
      </c>
      <c r="B4" s="28">
        <v>0</v>
      </c>
      <c r="D4" t="str">
        <f t="array" ref="D4">IF(ROWS(D$2:D4)&gt;COUNTA($A$2:$A$100),"",INDEX($A$2:$A$100,SMALL(IF($A$2:$A$100&lt;&gt;"",ROW($A$2:$A$100)-ROW($A$2)+1),ROWS(D$2:D4))))</f>
        <v>WP name 3</v>
      </c>
    </row>
    <row r="5" spans="1:4" ht="19.5" x14ac:dyDescent="0.45">
      <c r="A5" s="27" t="s">
        <v>32</v>
      </c>
      <c r="B5" s="28">
        <v>0</v>
      </c>
      <c r="D5" t="str">
        <f t="array" ref="D5">IF(ROWS(D$2:D5)&gt;COUNTA($A$2:$A$100),"",INDEX($A$2:$A$100,SMALL(IF($A$2:$A$100&lt;&gt;"",ROW($A$2:$A$100)-ROW($A$2)+1),ROWS(D$2:D5))))</f>
        <v>WP name 4</v>
      </c>
    </row>
    <row r="6" spans="1:4" x14ac:dyDescent="0.35">
      <c r="A6" s="5"/>
      <c r="B6" s="6"/>
      <c r="D6" t="str">
        <f t="array" ref="D6">IF(ROWS(D$2:D6)&gt;COUNTA($A$2:$A$100),"",INDEX($A$2:$A$100,SMALL(IF($A$2:$A$100&lt;&gt;"",ROW($A$2:$A$100)-ROW($A$2)+1),ROWS(D$2:D6))))</f>
        <v/>
      </c>
    </row>
    <row r="7" spans="1:4" x14ac:dyDescent="0.35">
      <c r="A7" s="5"/>
      <c r="B7" s="6"/>
      <c r="D7" t="str">
        <f t="array" ref="D7">IF(ROWS(D$2:D7)&gt;COUNTA($A$2:$A$100),"",INDEX($A$2:$A$100,SMALL(IF($A$2:$A$100&lt;&gt;"",ROW($A$2:$A$100)-ROW($A$2)+1),ROWS(D$2:D7))))</f>
        <v/>
      </c>
    </row>
    <row r="8" spans="1:4" x14ac:dyDescent="0.35">
      <c r="A8" s="5"/>
      <c r="B8" s="6"/>
      <c r="D8" t="str">
        <f t="array" ref="D8">IF(ROWS(D$2:D8)&gt;COUNTA($A$2:$A$100),"",INDEX($A$2:$A$100,SMALL(IF($A$2:$A$100&lt;&gt;"",ROW($A$2:$A$100)-ROW($A$2)+1),ROWS(D$2:D8))))</f>
        <v/>
      </c>
    </row>
    <row r="9" spans="1:4" x14ac:dyDescent="0.35">
      <c r="A9" s="5"/>
      <c r="B9" s="6"/>
      <c r="D9" t="str">
        <f t="array" ref="D9">IF(ROWS(D$2:D9)&gt;COUNTA($A$2:$A$100),"",INDEX($A$2:$A$100,SMALL(IF($A$2:$A$100&lt;&gt;"",ROW($A$2:$A$100)-ROW($A$2)+1),ROWS(D$2:D9))))</f>
        <v/>
      </c>
    </row>
    <row r="10" spans="1:4" x14ac:dyDescent="0.35">
      <c r="A10" s="5"/>
      <c r="B10" s="6"/>
      <c r="D10" t="str">
        <f t="array" ref="D10">IF(ROWS(D$2:D10)&gt;COUNTA($A$2:$A$100),"",INDEX($A$2:$A$100,SMALL(IF($A$2:$A$100&lt;&gt;"",ROW($A$2:$A$100)-ROW($A$2)+1),ROWS(D$2:D10))))</f>
        <v/>
      </c>
    </row>
    <row r="11" spans="1:4" x14ac:dyDescent="0.35">
      <c r="A11" s="5"/>
      <c r="B11" s="6"/>
      <c r="D11" t="str">
        <f t="array" ref="D11">IF(ROWS(D$2:D11)&gt;COUNTA($A$2:$A$100),"",INDEX($A$2:$A$100,SMALL(IF($A$2:$A$100&lt;&gt;"",ROW($A$2:$A$100)-ROW($A$2)+1),ROWS(D$2:D11))))</f>
        <v/>
      </c>
    </row>
    <row r="12" spans="1:4" x14ac:dyDescent="0.35">
      <c r="A12" s="5"/>
      <c r="B12" s="6"/>
      <c r="D12" t="str">
        <f t="array" ref="D12">IF(ROWS(D$2:D12)&gt;COUNTA($A$2:$A$100),"",INDEX($A$2:$A$100,SMALL(IF($A$2:$A$100&lt;&gt;"",ROW($A$2:$A$100)-ROW($A$2)+1),ROWS(D$2:D12))))</f>
        <v/>
      </c>
    </row>
    <row r="13" spans="1:4" x14ac:dyDescent="0.35">
      <c r="A13" s="5"/>
      <c r="B13" s="6"/>
      <c r="D13" t="str">
        <f t="array" ref="D13">IF(ROWS(D$2:D13)&gt;COUNTA($A$2:$A$100),"",INDEX($A$2:$A$100,SMALL(IF($A$2:$A$100&lt;&gt;"",ROW($A$2:$A$100)-ROW($A$2)+1),ROWS(D$2:D13))))</f>
        <v/>
      </c>
    </row>
    <row r="14" spans="1:4" x14ac:dyDescent="0.35">
      <c r="A14" s="5"/>
      <c r="B14" s="6"/>
      <c r="D14" t="str">
        <f t="array" ref="D14">IF(ROWS(D$2:D14)&gt;COUNTA($A$2:$A$100),"",INDEX($A$2:$A$100,SMALL(IF($A$2:$A$100&lt;&gt;"",ROW($A$2:$A$100)-ROW($A$2)+1),ROWS(D$2:D14))))</f>
        <v/>
      </c>
    </row>
    <row r="15" spans="1:4" x14ac:dyDescent="0.35">
      <c r="A15" s="5"/>
      <c r="B15" s="6"/>
      <c r="D15" t="str">
        <f t="array" ref="D15">IF(ROWS(D$2:D15)&gt;COUNTA($A$2:$A$100),"",INDEX($A$2:$A$100,SMALL(IF($A$2:$A$100&lt;&gt;"",ROW($A$2:$A$100)-ROW($A$2)+1),ROWS(D$2:D15))))</f>
        <v/>
      </c>
    </row>
    <row r="16" spans="1:4" x14ac:dyDescent="0.35">
      <c r="A16" s="5"/>
      <c r="B16" s="6"/>
      <c r="D16" t="str">
        <f t="array" ref="D16">IF(ROWS(D$2:D16)&gt;COUNTA($A$2:$A$100),"",INDEX($A$2:$A$100,SMALL(IF($A$2:$A$100&lt;&gt;"",ROW($A$2:$A$100)-ROW($A$2)+1),ROWS(D$2:D16))))</f>
        <v/>
      </c>
    </row>
    <row r="17" spans="1:4" x14ac:dyDescent="0.35">
      <c r="A17" s="5"/>
      <c r="B17" s="6"/>
      <c r="D17" t="str">
        <f t="array" ref="D17">IF(ROWS(D$2:D17)&gt;COUNTA($A$2:$A$100),"",INDEX($A$2:$A$100,SMALL(IF($A$2:$A$100&lt;&gt;"",ROW($A$2:$A$100)-ROW($A$2)+1),ROWS(D$2:D17))))</f>
        <v/>
      </c>
    </row>
    <row r="18" spans="1:4" x14ac:dyDescent="0.35">
      <c r="A18" s="5"/>
      <c r="B18" s="6"/>
      <c r="D18" t="str">
        <f t="array" ref="D18">IF(ROWS(D$2:D18)&gt;COUNTA($A$2:$A$100),"",INDEX($A$2:$A$100,SMALL(IF($A$2:$A$100&lt;&gt;"",ROW($A$2:$A$100)-ROW($A$2)+1),ROWS(D$2:D18))))</f>
        <v/>
      </c>
    </row>
    <row r="19" spans="1:4" x14ac:dyDescent="0.35">
      <c r="A19" s="5"/>
      <c r="B19" s="6"/>
      <c r="D19" t="str">
        <f t="array" ref="D19">IF(ROWS(D$2:D19)&gt;COUNTA($A$2:$A$100),"",INDEX($A$2:$A$100,SMALL(IF($A$2:$A$100&lt;&gt;"",ROW($A$2:$A$100)-ROW($A$2)+1),ROWS(D$2:D19))))</f>
        <v/>
      </c>
    </row>
    <row r="20" spans="1:4" x14ac:dyDescent="0.35">
      <c r="A20" s="5"/>
      <c r="B20" s="6"/>
      <c r="D20" t="str">
        <f t="array" ref="D20">IF(ROWS(D$2:D20)&gt;COUNTA($A$2:$A$100),"",INDEX($A$2:$A$100,SMALL(IF($A$2:$A$100&lt;&gt;"",ROW($A$2:$A$100)-ROW($A$2)+1),ROWS(D$2:D20))))</f>
        <v/>
      </c>
    </row>
    <row r="21" spans="1:4" x14ac:dyDescent="0.35">
      <c r="A21" s="5"/>
      <c r="B21" s="6"/>
      <c r="D21" t="str">
        <f t="array" ref="D21">IF(ROWS(D$2:D21)&gt;COUNTA($A$2:$A$100),"",INDEX($A$2:$A$100,SMALL(IF($A$2:$A$100&lt;&gt;"",ROW($A$2:$A$100)-ROW($A$2)+1),ROWS(D$2:D21))))</f>
        <v/>
      </c>
    </row>
    <row r="22" spans="1:4" x14ac:dyDescent="0.35">
      <c r="A22" s="5"/>
      <c r="B22" s="6"/>
      <c r="D22" t="str">
        <f t="array" ref="D22">IF(ROWS(D$2:D22)&gt;COUNTA($A$2:$A$100),"",INDEX($A$2:$A$100,SMALL(IF($A$2:$A$100&lt;&gt;"",ROW($A$2:$A$100)-ROW($A$2)+1),ROWS(D$2:D22))))</f>
        <v/>
      </c>
    </row>
    <row r="23" spans="1:4" x14ac:dyDescent="0.35">
      <c r="A23" s="5"/>
      <c r="B23" s="6"/>
      <c r="D23" t="str">
        <f t="array" ref="D23">IF(ROWS(D$2:D23)&gt;COUNTA($A$2:$A$100),"",INDEX($A$2:$A$100,SMALL(IF($A$2:$A$100&lt;&gt;"",ROW($A$2:$A$100)-ROW($A$2)+1),ROWS(D$2:D23))))</f>
        <v/>
      </c>
    </row>
    <row r="24" spans="1:4" x14ac:dyDescent="0.35">
      <c r="A24" s="5"/>
      <c r="B24" s="6"/>
      <c r="D24" t="str">
        <f t="array" ref="D24">IF(ROWS(D$2:D24)&gt;COUNTA($A$2:$A$100),"",INDEX($A$2:$A$100,SMALL(IF($A$2:$A$100&lt;&gt;"",ROW($A$2:$A$100)-ROW($A$2)+1),ROWS(D$2:D24))))</f>
        <v/>
      </c>
    </row>
    <row r="25" spans="1:4" x14ac:dyDescent="0.35">
      <c r="A25" s="5"/>
      <c r="B25" s="6"/>
      <c r="D25" t="str">
        <f t="array" ref="D25">IF(ROWS(D$2:D25)&gt;COUNTA($A$2:$A$100),"",INDEX($A$2:$A$100,SMALL(IF($A$2:$A$100&lt;&gt;"",ROW($A$2:$A$100)-ROW($A$2)+1),ROWS(D$2:D25))))</f>
        <v/>
      </c>
    </row>
    <row r="26" spans="1:4" x14ac:dyDescent="0.35">
      <c r="A26" s="5"/>
      <c r="B26" s="6"/>
      <c r="D26" t="str">
        <f t="array" ref="D26">IF(ROWS(D$2:D26)&gt;COUNTA($A$2:$A$100),"",INDEX($A$2:$A$100,SMALL(IF($A$2:$A$100&lt;&gt;"",ROW($A$2:$A$100)-ROW($A$2)+1),ROWS(D$2:D26))))</f>
        <v/>
      </c>
    </row>
    <row r="27" spans="1:4" x14ac:dyDescent="0.35">
      <c r="A27" s="5"/>
      <c r="B27" s="6"/>
      <c r="D27" t="str">
        <f t="array" ref="D27">IF(ROWS(D$2:D27)&gt;COUNTA($A$2:$A$100),"",INDEX($A$2:$A$100,SMALL(IF($A$2:$A$100&lt;&gt;"",ROW($A$2:$A$100)-ROW($A$2)+1),ROWS(D$2:D27))))</f>
        <v/>
      </c>
    </row>
    <row r="28" spans="1:4" x14ac:dyDescent="0.35">
      <c r="A28" s="5"/>
      <c r="B28" s="6"/>
      <c r="D28" t="str">
        <f t="array" ref="D28">IF(ROWS(D$2:D28)&gt;COUNTA($A$2:$A$100),"",INDEX($A$2:$A$100,SMALL(IF($A$2:$A$100&lt;&gt;"",ROW($A$2:$A$100)-ROW($A$2)+1),ROWS(D$2:D28))))</f>
        <v/>
      </c>
    </row>
    <row r="29" spans="1:4" x14ac:dyDescent="0.35">
      <c r="A29" s="5"/>
      <c r="B29" s="6"/>
      <c r="D29" t="str">
        <f t="array" ref="D29">IF(ROWS(D$2:D29)&gt;COUNTA($A$2:$A$100),"",INDEX($A$2:$A$100,SMALL(IF($A$2:$A$100&lt;&gt;"",ROW($A$2:$A$100)-ROW($A$2)+1),ROWS(D$2:D29))))</f>
        <v/>
      </c>
    </row>
    <row r="30" spans="1:4" x14ac:dyDescent="0.35">
      <c r="A30" s="5"/>
      <c r="B30" s="6"/>
      <c r="D30" t="str">
        <f t="array" ref="D30">IF(ROWS(D$2:D30)&gt;COUNTA($A$2:$A$100),"",INDEX($A$2:$A$100,SMALL(IF($A$2:$A$100&lt;&gt;"",ROW($A$2:$A$100)-ROW($A$2)+1),ROWS(D$2:D30))))</f>
        <v/>
      </c>
    </row>
    <row r="31" spans="1:4" x14ac:dyDescent="0.35">
      <c r="A31" s="5"/>
      <c r="B31" s="6"/>
      <c r="D31" t="str">
        <f t="array" ref="D31">IF(ROWS(D$2:D31)&gt;COUNTA($A$2:$A$100),"",INDEX($A$2:$A$100,SMALL(IF($A$2:$A$100&lt;&gt;"",ROW($A$2:$A$100)-ROW($A$2)+1),ROWS(D$2:D31))))</f>
        <v/>
      </c>
    </row>
    <row r="32" spans="1:4" x14ac:dyDescent="0.35">
      <c r="A32" s="5"/>
      <c r="B32" s="6"/>
      <c r="D32" t="str">
        <f t="array" ref="D32">IF(ROWS(D$2:D32)&gt;COUNTA($A$2:$A$100),"",INDEX($A$2:$A$100,SMALL(IF($A$2:$A$100&lt;&gt;"",ROW($A$2:$A$100)-ROW($A$2)+1),ROWS(D$2:D32))))</f>
        <v/>
      </c>
    </row>
    <row r="33" spans="1:4" x14ac:dyDescent="0.35">
      <c r="A33" s="5"/>
      <c r="B33" s="6"/>
      <c r="D33" t="str">
        <f t="array" ref="D33">IF(ROWS(D$2:D33)&gt;COUNTA($A$2:$A$100),"",INDEX($A$2:$A$100,SMALL(IF($A$2:$A$100&lt;&gt;"",ROW($A$2:$A$100)-ROW($A$2)+1),ROWS(D$2:D33))))</f>
        <v/>
      </c>
    </row>
    <row r="34" spans="1:4" x14ac:dyDescent="0.35">
      <c r="A34" s="5"/>
      <c r="B34" s="6"/>
      <c r="D34" t="str">
        <f t="array" ref="D34">IF(ROWS(D$2:D34)&gt;COUNTA($A$2:$A$100),"",INDEX($A$2:$A$100,SMALL(IF($A$2:$A$100&lt;&gt;"",ROW($A$2:$A$100)-ROW($A$2)+1),ROWS(D$2:D34))))</f>
        <v/>
      </c>
    </row>
    <row r="35" spans="1:4" x14ac:dyDescent="0.35">
      <c r="A35" s="5"/>
      <c r="B35" s="6"/>
      <c r="D35" t="str">
        <f t="array" ref="D35">IF(ROWS(D$2:D35)&gt;COUNTA($A$2:$A$100),"",INDEX($A$2:$A$100,SMALL(IF($A$2:$A$100&lt;&gt;"",ROW($A$2:$A$100)-ROW($A$2)+1),ROWS(D$2:D35))))</f>
        <v/>
      </c>
    </row>
    <row r="36" spans="1:4" x14ac:dyDescent="0.35">
      <c r="A36" s="5"/>
      <c r="B36" s="6"/>
      <c r="D36" t="str">
        <f t="array" ref="D36">IF(ROWS(D$2:D36)&gt;COUNTA($A$2:$A$100),"",INDEX($A$2:$A$100,SMALL(IF($A$2:$A$100&lt;&gt;"",ROW($A$2:$A$100)-ROW($A$2)+1),ROWS(D$2:D36))))</f>
        <v/>
      </c>
    </row>
    <row r="37" spans="1:4" x14ac:dyDescent="0.35">
      <c r="A37" s="5"/>
      <c r="B37" s="6"/>
      <c r="D37" t="str">
        <f t="array" ref="D37">IF(ROWS(D$2:D37)&gt;COUNTA($A$2:$A$100),"",INDEX($A$2:$A$100,SMALL(IF($A$2:$A$100&lt;&gt;"",ROW($A$2:$A$100)-ROW($A$2)+1),ROWS(D$2:D37))))</f>
        <v/>
      </c>
    </row>
    <row r="38" spans="1:4" x14ac:dyDescent="0.35">
      <c r="A38" s="5"/>
      <c r="B38" s="6"/>
      <c r="D38" t="str">
        <f t="array" ref="D38">IF(ROWS(D$2:D38)&gt;COUNTA($A$2:$A$100),"",INDEX($A$2:$A$100,SMALL(IF($A$2:$A$100&lt;&gt;"",ROW($A$2:$A$100)-ROW($A$2)+1),ROWS(D$2:D38))))</f>
        <v/>
      </c>
    </row>
    <row r="39" spans="1:4" x14ac:dyDescent="0.35">
      <c r="A39" s="5"/>
      <c r="B39" s="6"/>
      <c r="D39" t="str">
        <f t="array" ref="D39">IF(ROWS(D$2:D39)&gt;COUNTA($A$2:$A$100),"",INDEX($A$2:$A$100,SMALL(IF($A$2:$A$100&lt;&gt;"",ROW($A$2:$A$100)-ROW($A$2)+1),ROWS(D$2:D39))))</f>
        <v/>
      </c>
    </row>
    <row r="40" spans="1:4" x14ac:dyDescent="0.35">
      <c r="A40" s="5"/>
      <c r="B40" s="6"/>
      <c r="D40" t="str">
        <f t="array" ref="D40">IF(ROWS(D$2:D40)&gt;COUNTA($A$2:$A$100),"",INDEX($A$2:$A$100,SMALL(IF($A$2:$A$100&lt;&gt;"",ROW($A$2:$A$100)-ROW($A$2)+1),ROWS(D$2:D40))))</f>
        <v/>
      </c>
    </row>
    <row r="41" spans="1:4" x14ac:dyDescent="0.35">
      <c r="A41" s="5"/>
      <c r="B41" s="6"/>
      <c r="D41" t="str">
        <f t="array" ref="D41">IF(ROWS(D$2:D41)&gt;COUNTA($A$2:$A$100),"",INDEX($A$2:$A$100,SMALL(IF($A$2:$A$100&lt;&gt;"",ROW($A$2:$A$100)-ROW($A$2)+1),ROWS(D$2:D41))))</f>
        <v/>
      </c>
    </row>
    <row r="42" spans="1:4" x14ac:dyDescent="0.35">
      <c r="A42" s="5"/>
      <c r="B42" s="6"/>
      <c r="D42" t="str">
        <f t="array" ref="D42">IF(ROWS(D$2:D42)&gt;COUNTA($A$2:$A$100),"",INDEX($A$2:$A$100,SMALL(IF($A$2:$A$100&lt;&gt;"",ROW($A$2:$A$100)-ROW($A$2)+1),ROWS(D$2:D42))))</f>
        <v/>
      </c>
    </row>
    <row r="43" spans="1:4" x14ac:dyDescent="0.35">
      <c r="A43" s="5"/>
      <c r="B43" s="6"/>
      <c r="D43" t="str">
        <f t="array" ref="D43">IF(ROWS(D$2:D43)&gt;COUNTA($A$2:$A$100),"",INDEX($A$2:$A$100,SMALL(IF($A$2:$A$100&lt;&gt;"",ROW($A$2:$A$100)-ROW($A$2)+1),ROWS(D$2:D43))))</f>
        <v/>
      </c>
    </row>
    <row r="44" spans="1:4" x14ac:dyDescent="0.35">
      <c r="A44" s="5"/>
      <c r="B44" s="6"/>
      <c r="D44" t="str">
        <f t="array" ref="D44">IF(ROWS(D$2:D44)&gt;COUNTA($A$2:$A$100),"",INDEX($A$2:$A$100,SMALL(IF($A$2:$A$100&lt;&gt;"",ROW($A$2:$A$100)-ROW($A$2)+1),ROWS(D$2:D44))))</f>
        <v/>
      </c>
    </row>
    <row r="45" spans="1:4" x14ac:dyDescent="0.35">
      <c r="A45" s="5"/>
      <c r="B45" s="6"/>
      <c r="D45" t="str">
        <f t="array" ref="D45">IF(ROWS(D$2:D45)&gt;COUNTA($A$2:$A$100),"",INDEX($A$2:$A$100,SMALL(IF($A$2:$A$100&lt;&gt;"",ROW($A$2:$A$100)-ROW($A$2)+1),ROWS(D$2:D45))))</f>
        <v/>
      </c>
    </row>
    <row r="46" spans="1:4" x14ac:dyDescent="0.35">
      <c r="A46" s="5"/>
      <c r="B46" s="6"/>
      <c r="D46" t="str">
        <f t="array" ref="D46">IF(ROWS(D$2:D46)&gt;COUNTA($A$2:$A$100),"",INDEX($A$2:$A$100,SMALL(IF($A$2:$A$100&lt;&gt;"",ROW($A$2:$A$100)-ROW($A$2)+1),ROWS(D$2:D46))))</f>
        <v/>
      </c>
    </row>
    <row r="47" spans="1:4" x14ac:dyDescent="0.35">
      <c r="A47" s="5"/>
      <c r="B47" s="6"/>
      <c r="D47" t="str">
        <f t="array" ref="D47">IF(ROWS(D$2:D47)&gt;COUNTA($A$2:$A$100),"",INDEX($A$2:$A$100,SMALL(IF($A$2:$A$100&lt;&gt;"",ROW($A$2:$A$100)-ROW($A$2)+1),ROWS(D$2:D47))))</f>
        <v/>
      </c>
    </row>
    <row r="48" spans="1:4" x14ac:dyDescent="0.35">
      <c r="A48" s="5"/>
      <c r="B48" s="6"/>
      <c r="D48" t="str">
        <f t="array" ref="D48">IF(ROWS(D$2:D48)&gt;COUNTA($A$2:$A$100),"",INDEX($A$2:$A$100,SMALL(IF($A$2:$A$100&lt;&gt;"",ROW($A$2:$A$100)-ROW($A$2)+1),ROWS(D$2:D48))))</f>
        <v/>
      </c>
    </row>
    <row r="49" spans="1:4" x14ac:dyDescent="0.35">
      <c r="A49" s="5"/>
      <c r="B49" s="6"/>
      <c r="D49" t="str">
        <f t="array" ref="D49">IF(ROWS(D$2:D49)&gt;COUNTA($A$2:$A$100),"",INDEX($A$2:$A$100,SMALL(IF($A$2:$A$100&lt;&gt;"",ROW($A$2:$A$100)-ROW($A$2)+1),ROWS(D$2:D49))))</f>
        <v/>
      </c>
    </row>
    <row r="50" spans="1:4" x14ac:dyDescent="0.35">
      <c r="A50" s="5"/>
      <c r="B50" s="6"/>
      <c r="D50" t="str">
        <f t="array" ref="D50">IF(ROWS(D$2:D50)&gt;COUNTA($A$2:$A$100),"",INDEX($A$2:$A$100,SMALL(IF($A$2:$A$100&lt;&gt;"",ROW($A$2:$A$100)-ROW($A$2)+1),ROWS(D$2:D50))))</f>
        <v/>
      </c>
    </row>
    <row r="51" spans="1:4" x14ac:dyDescent="0.35">
      <c r="A51" s="5"/>
      <c r="B51" s="6"/>
      <c r="D51" t="str">
        <f t="array" ref="D51">IF(ROWS(D$2:D51)&gt;COUNTA($A$2:$A$100),"",INDEX($A$2:$A$100,SMALL(IF($A$2:$A$100&lt;&gt;"",ROW($A$2:$A$100)-ROW($A$2)+1),ROWS(D$2:D51))))</f>
        <v/>
      </c>
    </row>
    <row r="52" spans="1:4" x14ac:dyDescent="0.35">
      <c r="A52" s="5"/>
      <c r="B52" s="6"/>
      <c r="D52" t="str">
        <f t="array" ref="D52">IF(ROWS(D$2:D52)&gt;COUNTA($A$2:$A$100),"",INDEX($A$2:$A$100,SMALL(IF($A$2:$A$100&lt;&gt;"",ROW($A$2:$A$100)-ROW($A$2)+1),ROWS(D$2:D52))))</f>
        <v/>
      </c>
    </row>
    <row r="53" spans="1:4" x14ac:dyDescent="0.35">
      <c r="A53" s="5"/>
      <c r="B53" s="6"/>
      <c r="D53" t="str">
        <f t="array" ref="D53">IF(ROWS(D$2:D53)&gt;COUNTA($A$2:$A$100),"",INDEX($A$2:$A$100,SMALL(IF($A$2:$A$100&lt;&gt;"",ROW($A$2:$A$100)-ROW($A$2)+1),ROWS(D$2:D53))))</f>
        <v/>
      </c>
    </row>
    <row r="54" spans="1:4" x14ac:dyDescent="0.35">
      <c r="A54" s="5"/>
      <c r="B54" s="6"/>
      <c r="D54" t="str">
        <f t="array" ref="D54">IF(ROWS(D$2:D54)&gt;COUNTA($A$2:$A$100),"",INDEX($A$2:$A$100,SMALL(IF($A$2:$A$100&lt;&gt;"",ROW($A$2:$A$100)-ROW($A$2)+1),ROWS(D$2:D54))))</f>
        <v/>
      </c>
    </row>
    <row r="55" spans="1:4" x14ac:dyDescent="0.35">
      <c r="A55" s="5"/>
      <c r="B55" s="6"/>
      <c r="D55" t="str">
        <f t="array" ref="D55">IF(ROWS(D$2:D55)&gt;COUNTA($A$2:$A$100),"",INDEX($A$2:$A$100,SMALL(IF($A$2:$A$100&lt;&gt;"",ROW($A$2:$A$100)-ROW($A$2)+1),ROWS(D$2:D55))))</f>
        <v/>
      </c>
    </row>
    <row r="56" spans="1:4" x14ac:dyDescent="0.35">
      <c r="A56" s="5"/>
      <c r="B56" s="6"/>
      <c r="D56" t="str">
        <f t="array" ref="D56">IF(ROWS(D$2:D56)&gt;COUNTA($A$2:$A$100),"",INDEX($A$2:$A$100,SMALL(IF($A$2:$A$100&lt;&gt;"",ROW($A$2:$A$100)-ROW($A$2)+1),ROWS(D$2:D56))))</f>
        <v/>
      </c>
    </row>
    <row r="57" spans="1:4" x14ac:dyDescent="0.35">
      <c r="A57" s="5"/>
      <c r="B57" s="6"/>
      <c r="D57" t="str">
        <f t="array" ref="D57">IF(ROWS(D$2:D57)&gt;COUNTA($A$2:$A$100),"",INDEX($A$2:$A$100,SMALL(IF($A$2:$A$100&lt;&gt;"",ROW($A$2:$A$100)-ROW($A$2)+1),ROWS(D$2:D57))))</f>
        <v/>
      </c>
    </row>
    <row r="58" spans="1:4" x14ac:dyDescent="0.35">
      <c r="A58" s="5"/>
      <c r="B58" s="6"/>
      <c r="D58" t="str">
        <f t="array" ref="D58">IF(ROWS(D$2:D58)&gt;COUNTA($A$2:$A$100),"",INDEX($A$2:$A$100,SMALL(IF($A$2:$A$100&lt;&gt;"",ROW($A$2:$A$100)-ROW($A$2)+1),ROWS(D$2:D58))))</f>
        <v/>
      </c>
    </row>
    <row r="59" spans="1:4" x14ac:dyDescent="0.35">
      <c r="A59" s="5"/>
      <c r="B59" s="6"/>
      <c r="D59" t="str">
        <f t="array" ref="D59">IF(ROWS(D$2:D59)&gt;COUNTA($A$2:$A$100),"",INDEX($A$2:$A$100,SMALL(IF($A$2:$A$100&lt;&gt;"",ROW($A$2:$A$100)-ROW($A$2)+1),ROWS(D$2:D59))))</f>
        <v/>
      </c>
    </row>
    <row r="60" spans="1:4" x14ac:dyDescent="0.35">
      <c r="A60" s="5"/>
      <c r="B60" s="6"/>
      <c r="D60" t="str">
        <f t="array" ref="D60">IF(ROWS(D$2:D60)&gt;COUNTA($A$2:$A$100),"",INDEX($A$2:$A$100,SMALL(IF($A$2:$A$100&lt;&gt;"",ROW($A$2:$A$100)-ROW($A$2)+1),ROWS(D$2:D60))))</f>
        <v/>
      </c>
    </row>
    <row r="61" spans="1:4" x14ac:dyDescent="0.35">
      <c r="A61" s="5"/>
      <c r="B61" s="6"/>
      <c r="D61" t="str">
        <f t="array" ref="D61">IF(ROWS(D$2:D61)&gt;COUNTA($A$2:$A$100),"",INDEX($A$2:$A$100,SMALL(IF($A$2:$A$100&lt;&gt;"",ROW($A$2:$A$100)-ROW($A$2)+1),ROWS(D$2:D61))))</f>
        <v/>
      </c>
    </row>
    <row r="62" spans="1:4" x14ac:dyDescent="0.35">
      <c r="A62" s="5"/>
      <c r="B62" s="6"/>
      <c r="D62" t="str">
        <f t="array" ref="D62">IF(ROWS(D$2:D62)&gt;COUNTA($A$2:$A$100),"",INDEX($A$2:$A$100,SMALL(IF($A$2:$A$100&lt;&gt;"",ROW($A$2:$A$100)-ROW($A$2)+1),ROWS(D$2:D62))))</f>
        <v/>
      </c>
    </row>
    <row r="63" spans="1:4" x14ac:dyDescent="0.35">
      <c r="A63" s="5"/>
      <c r="B63" s="6"/>
      <c r="D63" t="str">
        <f t="array" ref="D63">IF(ROWS(D$2:D63)&gt;COUNTA($A$2:$A$100),"",INDEX($A$2:$A$100,SMALL(IF($A$2:$A$100&lt;&gt;"",ROW($A$2:$A$100)-ROW($A$2)+1),ROWS(D$2:D63))))</f>
        <v/>
      </c>
    </row>
    <row r="64" spans="1:4" x14ac:dyDescent="0.35">
      <c r="A64" s="5"/>
      <c r="B64" s="6"/>
      <c r="D64" t="str">
        <f t="array" ref="D64">IF(ROWS(D$2:D64)&gt;COUNTA($A$2:$A$100),"",INDEX($A$2:$A$100,SMALL(IF($A$2:$A$100&lt;&gt;"",ROW($A$2:$A$100)-ROW($A$2)+1),ROWS(D$2:D64))))</f>
        <v/>
      </c>
    </row>
    <row r="65" spans="1:4" x14ac:dyDescent="0.35">
      <c r="A65" s="5"/>
      <c r="B65" s="6"/>
      <c r="D65" t="str">
        <f t="array" ref="D65">IF(ROWS(D$2:D65)&gt;COUNTA($A$2:$A$100),"",INDEX($A$2:$A$100,SMALL(IF($A$2:$A$100&lt;&gt;"",ROW($A$2:$A$100)-ROW($A$2)+1),ROWS(D$2:D65))))</f>
        <v/>
      </c>
    </row>
    <row r="66" spans="1:4" x14ac:dyDescent="0.35">
      <c r="A66" s="5"/>
      <c r="B66" s="6"/>
      <c r="D66" t="str">
        <f t="array" ref="D66">IF(ROWS(D$2:D66)&gt;COUNTA($A$2:$A$100),"",INDEX($A$2:$A$100,SMALL(IF($A$2:$A$100&lt;&gt;"",ROW($A$2:$A$100)-ROW($A$2)+1),ROWS(D$2:D66))))</f>
        <v/>
      </c>
    </row>
    <row r="67" spans="1:4" x14ac:dyDescent="0.35">
      <c r="A67" s="5"/>
      <c r="B67" s="6"/>
      <c r="D67" t="str">
        <f t="array" ref="D67">IF(ROWS(D$2:D67)&gt;COUNTA($A$2:$A$100),"",INDEX($A$2:$A$100,SMALL(IF($A$2:$A$100&lt;&gt;"",ROW($A$2:$A$100)-ROW($A$2)+1),ROWS(D$2:D67))))</f>
        <v/>
      </c>
    </row>
    <row r="68" spans="1:4" x14ac:dyDescent="0.35">
      <c r="A68" s="5"/>
      <c r="B68" s="6"/>
      <c r="D68" t="str">
        <f t="array" ref="D68">IF(ROWS(D$2:D68)&gt;COUNTA($A$2:$A$100),"",INDEX($A$2:$A$100,SMALL(IF($A$2:$A$100&lt;&gt;"",ROW($A$2:$A$100)-ROW($A$2)+1),ROWS(D$2:D68))))</f>
        <v/>
      </c>
    </row>
    <row r="69" spans="1:4" x14ac:dyDescent="0.35">
      <c r="A69" s="5"/>
      <c r="B69" s="6"/>
      <c r="D69" t="str">
        <f t="array" ref="D69">IF(ROWS(D$2:D69)&gt;COUNTA($A$2:$A$100),"",INDEX($A$2:$A$100,SMALL(IF($A$2:$A$100&lt;&gt;"",ROW($A$2:$A$100)-ROW($A$2)+1),ROWS(D$2:D69))))</f>
        <v/>
      </c>
    </row>
    <row r="70" spans="1:4" x14ac:dyDescent="0.35">
      <c r="A70" s="5"/>
      <c r="B70" s="6"/>
      <c r="D70" t="str">
        <f t="array" ref="D70">IF(ROWS(D$2:D70)&gt;COUNTA($A$2:$A$100),"",INDEX($A$2:$A$100,SMALL(IF($A$2:$A$100&lt;&gt;"",ROW($A$2:$A$100)-ROW($A$2)+1),ROWS(D$2:D70))))</f>
        <v/>
      </c>
    </row>
    <row r="71" spans="1:4" x14ac:dyDescent="0.35">
      <c r="A71" s="5"/>
      <c r="B71" s="6"/>
      <c r="D71" t="str">
        <f t="array" ref="D71">IF(ROWS(D$2:D71)&gt;COUNTA($A$2:$A$100),"",INDEX($A$2:$A$100,SMALL(IF($A$2:$A$100&lt;&gt;"",ROW($A$2:$A$100)-ROW($A$2)+1),ROWS(D$2:D71))))</f>
        <v/>
      </c>
    </row>
    <row r="72" spans="1:4" x14ac:dyDescent="0.35">
      <c r="A72" s="5"/>
      <c r="B72" s="6"/>
      <c r="D72" t="str">
        <f t="array" ref="D72">IF(ROWS(D$2:D72)&gt;COUNTA($A$2:$A$100),"",INDEX($A$2:$A$100,SMALL(IF($A$2:$A$100&lt;&gt;"",ROW($A$2:$A$100)-ROW($A$2)+1),ROWS(D$2:D72))))</f>
        <v/>
      </c>
    </row>
    <row r="73" spans="1:4" x14ac:dyDescent="0.35">
      <c r="A73" s="5"/>
      <c r="B73" s="6"/>
      <c r="D73" t="str">
        <f t="array" ref="D73">IF(ROWS(D$2:D73)&gt;COUNTA($A$2:$A$100),"",INDEX($A$2:$A$100,SMALL(IF($A$2:$A$100&lt;&gt;"",ROW($A$2:$A$100)-ROW($A$2)+1),ROWS(D$2:D73))))</f>
        <v/>
      </c>
    </row>
    <row r="74" spans="1:4" x14ac:dyDescent="0.35">
      <c r="A74" s="5"/>
      <c r="B74" s="6"/>
      <c r="D74" t="str">
        <f t="array" ref="D74">IF(ROWS(D$2:D74)&gt;COUNTA($A$2:$A$100),"",INDEX($A$2:$A$100,SMALL(IF($A$2:$A$100&lt;&gt;"",ROW($A$2:$A$100)-ROW($A$2)+1),ROWS(D$2:D74))))</f>
        <v/>
      </c>
    </row>
    <row r="75" spans="1:4" x14ac:dyDescent="0.35">
      <c r="A75" s="5"/>
      <c r="B75" s="6"/>
      <c r="D75" t="str">
        <f t="array" ref="D75">IF(ROWS(D$2:D75)&gt;COUNTA($A$2:$A$100),"",INDEX($A$2:$A$100,SMALL(IF($A$2:$A$100&lt;&gt;"",ROW($A$2:$A$100)-ROW($A$2)+1),ROWS(D$2:D75))))</f>
        <v/>
      </c>
    </row>
    <row r="76" spans="1:4" x14ac:dyDescent="0.35">
      <c r="A76" s="5"/>
      <c r="B76" s="6"/>
      <c r="D76" t="str">
        <f t="array" ref="D76">IF(ROWS(D$2:D76)&gt;COUNTA($A$2:$A$100),"",INDEX($A$2:$A$100,SMALL(IF($A$2:$A$100&lt;&gt;"",ROW($A$2:$A$100)-ROW($A$2)+1),ROWS(D$2:D76))))</f>
        <v/>
      </c>
    </row>
    <row r="77" spans="1:4" x14ac:dyDescent="0.35">
      <c r="A77" s="5"/>
      <c r="B77" s="6"/>
      <c r="D77" t="str">
        <f t="array" ref="D77">IF(ROWS(D$2:D77)&gt;COUNTA($A$2:$A$100),"",INDEX($A$2:$A$100,SMALL(IF($A$2:$A$100&lt;&gt;"",ROW($A$2:$A$100)-ROW($A$2)+1),ROWS(D$2:D77))))</f>
        <v/>
      </c>
    </row>
    <row r="78" spans="1:4" x14ac:dyDescent="0.35">
      <c r="A78" s="5"/>
      <c r="B78" s="6"/>
      <c r="D78" t="str">
        <f t="array" ref="D78">IF(ROWS(D$2:D78)&gt;COUNTA($A$2:$A$100),"",INDEX($A$2:$A$100,SMALL(IF($A$2:$A$100&lt;&gt;"",ROW($A$2:$A$100)-ROW($A$2)+1),ROWS(D$2:D78))))</f>
        <v/>
      </c>
    </row>
    <row r="79" spans="1:4" x14ac:dyDescent="0.35">
      <c r="A79" s="5"/>
      <c r="B79" s="6"/>
      <c r="D79" t="str">
        <f t="array" ref="D79">IF(ROWS(D$2:D79)&gt;COUNTA($A$2:$A$100),"",INDEX($A$2:$A$100,SMALL(IF($A$2:$A$100&lt;&gt;"",ROW($A$2:$A$100)-ROW($A$2)+1),ROWS(D$2:D79))))</f>
        <v/>
      </c>
    </row>
    <row r="80" spans="1:4" x14ac:dyDescent="0.35">
      <c r="A80" s="5"/>
      <c r="B80" s="6"/>
      <c r="D80" t="str">
        <f t="array" ref="D80">IF(ROWS(D$2:D80)&gt;COUNTA($A$2:$A$100),"",INDEX($A$2:$A$100,SMALL(IF($A$2:$A$100&lt;&gt;"",ROW($A$2:$A$100)-ROW($A$2)+1),ROWS(D$2:D80))))</f>
        <v/>
      </c>
    </row>
    <row r="81" spans="1:4" x14ac:dyDescent="0.35">
      <c r="A81" s="5"/>
      <c r="B81" s="6"/>
      <c r="D81" t="str">
        <f t="array" ref="D81">IF(ROWS(D$2:D81)&gt;COUNTA($A$2:$A$100),"",INDEX($A$2:$A$100,SMALL(IF($A$2:$A$100&lt;&gt;"",ROW($A$2:$A$100)-ROW($A$2)+1),ROWS(D$2:D81))))</f>
        <v/>
      </c>
    </row>
    <row r="82" spans="1:4" x14ac:dyDescent="0.35">
      <c r="A82" s="5"/>
      <c r="B82" s="6"/>
      <c r="D82" t="str">
        <f t="array" ref="D82">IF(ROWS(D$2:D82)&gt;COUNTA($A$2:$A$100),"",INDEX($A$2:$A$100,SMALL(IF($A$2:$A$100&lt;&gt;"",ROW($A$2:$A$100)-ROW($A$2)+1),ROWS(D$2:D82))))</f>
        <v/>
      </c>
    </row>
    <row r="83" spans="1:4" x14ac:dyDescent="0.35">
      <c r="A83" s="5"/>
      <c r="B83" s="6"/>
      <c r="D83" t="str">
        <f t="array" ref="D83">IF(ROWS(D$2:D83)&gt;COUNTA($A$2:$A$100),"",INDEX($A$2:$A$100,SMALL(IF($A$2:$A$100&lt;&gt;"",ROW($A$2:$A$100)-ROW($A$2)+1),ROWS(D$2:D83))))</f>
        <v/>
      </c>
    </row>
    <row r="84" spans="1:4" x14ac:dyDescent="0.35">
      <c r="A84" s="5"/>
      <c r="B84" s="6"/>
      <c r="D84" t="str">
        <f t="array" ref="D84">IF(ROWS(D$2:D84)&gt;COUNTA($A$2:$A$100),"",INDEX($A$2:$A$100,SMALL(IF($A$2:$A$100&lt;&gt;"",ROW($A$2:$A$100)-ROW($A$2)+1),ROWS(D$2:D84))))</f>
        <v/>
      </c>
    </row>
    <row r="85" spans="1:4" x14ac:dyDescent="0.35">
      <c r="A85" s="5"/>
      <c r="B85" s="6"/>
      <c r="D85" t="str">
        <f t="array" ref="D85">IF(ROWS(D$2:D85)&gt;COUNTA($A$2:$A$100),"",INDEX($A$2:$A$100,SMALL(IF($A$2:$A$100&lt;&gt;"",ROW($A$2:$A$100)-ROW($A$2)+1),ROWS(D$2:D85))))</f>
        <v/>
      </c>
    </row>
    <row r="86" spans="1:4" x14ac:dyDescent="0.35">
      <c r="A86" s="5"/>
      <c r="B86" s="6"/>
      <c r="D86" t="str">
        <f t="array" ref="D86">IF(ROWS(D$2:D86)&gt;COUNTA($A$2:$A$100),"",INDEX($A$2:$A$100,SMALL(IF($A$2:$A$100&lt;&gt;"",ROW($A$2:$A$100)-ROW($A$2)+1),ROWS(D$2:D86))))</f>
        <v/>
      </c>
    </row>
    <row r="87" spans="1:4" x14ac:dyDescent="0.35">
      <c r="A87" s="5"/>
      <c r="B87" s="6"/>
      <c r="D87" t="str">
        <f t="array" ref="D87">IF(ROWS(D$2:D87)&gt;COUNTA($A$2:$A$100),"",INDEX($A$2:$A$100,SMALL(IF($A$2:$A$100&lt;&gt;"",ROW($A$2:$A$100)-ROW($A$2)+1),ROWS(D$2:D87))))</f>
        <v/>
      </c>
    </row>
    <row r="88" spans="1:4" x14ac:dyDescent="0.35">
      <c r="A88" s="5"/>
      <c r="B88" s="6"/>
      <c r="D88" t="str">
        <f t="array" ref="D88">IF(ROWS(D$2:D88)&gt;COUNTA($A$2:$A$100),"",INDEX($A$2:$A$100,SMALL(IF($A$2:$A$100&lt;&gt;"",ROW($A$2:$A$100)-ROW($A$2)+1),ROWS(D$2:D88))))</f>
        <v/>
      </c>
    </row>
    <row r="89" spans="1:4" x14ac:dyDescent="0.35">
      <c r="A89" s="5"/>
      <c r="B89" s="6"/>
      <c r="D89" t="str">
        <f t="array" ref="D89">IF(ROWS(D$2:D89)&gt;COUNTA($A$2:$A$100),"",INDEX($A$2:$A$100,SMALL(IF($A$2:$A$100&lt;&gt;"",ROW($A$2:$A$100)-ROW($A$2)+1),ROWS(D$2:D89))))</f>
        <v/>
      </c>
    </row>
    <row r="90" spans="1:4" x14ac:dyDescent="0.35">
      <c r="A90" s="5"/>
      <c r="B90" s="6"/>
      <c r="D90" t="str">
        <f t="array" ref="D90">IF(ROWS(D$2:D90)&gt;COUNTA($A$2:$A$100),"",INDEX($A$2:$A$100,SMALL(IF($A$2:$A$100&lt;&gt;"",ROW($A$2:$A$100)-ROW($A$2)+1),ROWS(D$2:D90))))</f>
        <v/>
      </c>
    </row>
    <row r="91" spans="1:4" x14ac:dyDescent="0.35">
      <c r="A91" s="5"/>
      <c r="B91" s="6"/>
      <c r="D91" t="str">
        <f t="array" ref="D91">IF(ROWS(D$2:D91)&gt;COUNTA($A$2:$A$100),"",INDEX($A$2:$A$100,SMALL(IF($A$2:$A$100&lt;&gt;"",ROW($A$2:$A$100)-ROW($A$2)+1),ROWS(D$2:D91))))</f>
        <v/>
      </c>
    </row>
    <row r="92" spans="1:4" x14ac:dyDescent="0.35">
      <c r="A92" s="5"/>
      <c r="B92" s="6"/>
      <c r="D92" t="str">
        <f t="array" ref="D92">IF(ROWS(D$2:D92)&gt;COUNTA($A$2:$A$100),"",INDEX($A$2:$A$100,SMALL(IF($A$2:$A$100&lt;&gt;"",ROW($A$2:$A$100)-ROW($A$2)+1),ROWS(D$2:D92))))</f>
        <v/>
      </c>
    </row>
    <row r="93" spans="1:4" x14ac:dyDescent="0.35">
      <c r="A93" s="5"/>
      <c r="B93" s="6"/>
      <c r="D93" t="str">
        <f t="array" ref="D93">IF(ROWS(D$2:D93)&gt;COUNTA($A$2:$A$100),"",INDEX($A$2:$A$100,SMALL(IF($A$2:$A$100&lt;&gt;"",ROW($A$2:$A$100)-ROW($A$2)+1),ROWS(D$2:D93))))</f>
        <v/>
      </c>
    </row>
    <row r="94" spans="1:4" x14ac:dyDescent="0.35">
      <c r="A94" s="5"/>
      <c r="B94" s="6"/>
      <c r="D94" t="str">
        <f t="array" ref="D94">IF(ROWS(D$2:D94)&gt;COUNTA($A$2:$A$100),"",INDEX($A$2:$A$100,SMALL(IF($A$2:$A$100&lt;&gt;"",ROW($A$2:$A$100)-ROW($A$2)+1),ROWS(D$2:D94))))</f>
        <v/>
      </c>
    </row>
    <row r="95" spans="1:4" x14ac:dyDescent="0.35">
      <c r="A95" s="5"/>
      <c r="B95" s="6"/>
      <c r="D95" t="str">
        <f t="array" ref="D95">IF(ROWS(D$2:D95)&gt;COUNTA($A$2:$A$100),"",INDEX($A$2:$A$100,SMALL(IF($A$2:$A$100&lt;&gt;"",ROW($A$2:$A$100)-ROW($A$2)+1),ROWS(D$2:D95))))</f>
        <v/>
      </c>
    </row>
    <row r="96" spans="1:4" x14ac:dyDescent="0.35">
      <c r="A96" s="5"/>
      <c r="B96" s="6"/>
      <c r="D96" t="str">
        <f t="array" ref="D96">IF(ROWS(D$2:D96)&gt;COUNTA($A$2:$A$100),"",INDEX($A$2:$A$100,SMALL(IF($A$2:$A$100&lt;&gt;"",ROW($A$2:$A$100)-ROW($A$2)+1),ROWS(D$2:D96))))</f>
        <v/>
      </c>
    </row>
    <row r="97" spans="1:4" x14ac:dyDescent="0.35">
      <c r="A97" s="5"/>
      <c r="B97" s="6"/>
      <c r="D97" t="str">
        <f t="array" ref="D97">IF(ROWS(D$2:D97)&gt;COUNTA($A$2:$A$100),"",INDEX($A$2:$A$100,SMALL(IF($A$2:$A$100&lt;&gt;"",ROW($A$2:$A$100)-ROW($A$2)+1),ROWS(D$2:D97))))</f>
        <v/>
      </c>
    </row>
    <row r="98" spans="1:4" x14ac:dyDescent="0.35">
      <c r="A98" s="5"/>
      <c r="B98" s="6"/>
      <c r="D98" t="str">
        <f t="array" ref="D98">IF(ROWS(D$2:D98)&gt;COUNTA($A$2:$A$100),"",INDEX($A$2:$A$100,SMALL(IF($A$2:$A$100&lt;&gt;"",ROW($A$2:$A$100)-ROW($A$2)+1),ROWS(D$2:D98))))</f>
        <v/>
      </c>
    </row>
    <row r="99" spans="1:4" x14ac:dyDescent="0.35">
      <c r="A99" s="5"/>
      <c r="B99" s="6"/>
      <c r="D99" t="str">
        <f t="array" ref="D99">IF(ROWS(D$2:D99)&gt;COUNTA($A$2:$A$100),"",INDEX($A$2:$A$100,SMALL(IF($A$2:$A$100&lt;&gt;"",ROW($A$2:$A$100)-ROW($A$2)+1),ROWS(D$2:D99))))</f>
        <v/>
      </c>
    </row>
    <row r="100" spans="1:4" x14ac:dyDescent="0.35">
      <c r="A100" s="5"/>
      <c r="B100" s="6"/>
      <c r="D100" t="str">
        <f t="array" ref="D100">IF(ROWS(D$2:D100)&gt;COUNTA($A$2:$A$100),"",INDEX($A$2:$A$100,SMALL(IF($A$2:$A$100&lt;&gt;"",ROW($A$2:$A$100)-ROW($A$2)+1),ROWS(D$2:D100))))</f>
        <v/>
      </c>
    </row>
  </sheetData>
  <sheetProtection selectLockedCells="1"/>
  <dataValidations count="1">
    <dataValidation type="decimal" allowBlank="1" showInputMessage="1" showErrorMessage="1" sqref="B2:B100">
      <formula1>0</formula1>
      <formula2>1</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100"/>
  <sheetViews>
    <sheetView workbookViewId="0">
      <selection activeCell="A4" sqref="A4"/>
    </sheetView>
  </sheetViews>
  <sheetFormatPr defaultColWidth="0" defaultRowHeight="14.5" zeroHeight="1" x14ac:dyDescent="0.35"/>
  <cols>
    <col min="1" max="1" width="32.1796875" customWidth="1"/>
    <col min="2" max="2" width="17.1796875" hidden="1"/>
    <col min="3" max="3" width="19.453125" hidden="1"/>
    <col min="4" max="4" width="25.1796875" hidden="1"/>
    <col min="5" max="5" width="8.81640625" hidden="1"/>
    <col min="6" max="16381" width="8.7265625" hidden="1"/>
    <col min="16382" max="16382" width="35.1796875" hidden="1"/>
    <col min="16383" max="16383" width="5" hidden="1"/>
    <col min="16384" max="16384" width="36.453125" hidden="1"/>
  </cols>
  <sheetData>
    <row r="1" spans="1:3" ht="16.5" customHeight="1" x14ac:dyDescent="0.35">
      <c r="A1" s="25" t="s">
        <v>33</v>
      </c>
      <c r="C1" s="7" t="s">
        <v>28</v>
      </c>
    </row>
    <row r="2" spans="1:3" ht="19.5" x14ac:dyDescent="0.45">
      <c r="A2" s="27" t="s">
        <v>34</v>
      </c>
      <c r="C2" t="str">
        <f t="array" ref="C2">IF(ROWS(C$2:C2)&gt;COUNTA($A$2:$A$100),"",INDEX($A$2:$A$100,SMALL(IF($A$2:$A$100&lt;&gt;"",ROW($A$2:$A$100)-ROW($A$2)+1),ROWS(C$2:C2))))</f>
        <v>Participant name1</v>
      </c>
    </row>
    <row r="3" spans="1:3" ht="19.5" x14ac:dyDescent="0.45">
      <c r="A3" s="27" t="s">
        <v>35</v>
      </c>
      <c r="C3" t="str">
        <f t="array" ref="C3">IF(ROWS(C$2:C3)&gt;COUNTA($A$2:$A$100),"",INDEX($A$2:$A$100,SMALL(IF($A$2:$A$100&lt;&gt;"",ROW($A$2:$A$100)-ROW($A$2)+1),ROWS(C$2:C3))))</f>
        <v>Participant name2</v>
      </c>
    </row>
    <row r="4" spans="1:3" x14ac:dyDescent="0.35">
      <c r="A4" s="5"/>
      <c r="C4" t="str">
        <f t="array" ref="C4">IF(ROWS(C$2:C4)&gt;COUNTA($A$2:$A$100),"",INDEX($A$2:$A$100,SMALL(IF($A$2:$A$100&lt;&gt;"",ROW($A$2:$A$100)-ROW($A$2)+1),ROWS(C$2:C4))))</f>
        <v/>
      </c>
    </row>
    <row r="5" spans="1:3" x14ac:dyDescent="0.35">
      <c r="A5" s="5"/>
      <c r="C5" t="str">
        <f t="array" ref="C5">IF(ROWS(C$2:C5)&gt;COUNTA($A$2:$A$100),"",INDEX($A$2:$A$100,SMALL(IF($A$2:$A$100&lt;&gt;"",ROW($A$2:$A$100)-ROW($A$2)+1),ROWS(C$2:C5))))</f>
        <v/>
      </c>
    </row>
    <row r="6" spans="1:3" x14ac:dyDescent="0.35">
      <c r="A6" s="5"/>
      <c r="C6" t="str">
        <f t="array" ref="C6">IF(ROWS(C$2:C6)&gt;COUNTA($A$2:$A$100),"",INDEX($A$2:$A$100,SMALL(IF($A$2:$A$100&lt;&gt;"",ROW($A$2:$A$100)-ROW($A$2)+1),ROWS(C$2:C6))))</f>
        <v/>
      </c>
    </row>
    <row r="7" spans="1:3" x14ac:dyDescent="0.35">
      <c r="A7" s="5"/>
      <c r="C7" t="str">
        <f t="array" ref="C7">IF(ROWS(C$2:C7)&gt;COUNTA($A$2:$A$100),"",INDEX($A$2:$A$100,SMALL(IF($A$2:$A$100&lt;&gt;"",ROW($A$2:$A$100)-ROW($A$2)+1),ROWS(C$2:C7))))</f>
        <v/>
      </c>
    </row>
    <row r="8" spans="1:3" x14ac:dyDescent="0.35">
      <c r="A8" s="5"/>
      <c r="C8" t="str">
        <f t="array" ref="C8">IF(ROWS(C$2:C8)&gt;COUNTA($A$2:$A$100),"",INDEX($A$2:$A$100,SMALL(IF($A$2:$A$100&lt;&gt;"",ROW($A$2:$A$100)-ROW($A$2)+1),ROWS(C$2:C8))))</f>
        <v/>
      </c>
    </row>
    <row r="9" spans="1:3" x14ac:dyDescent="0.35">
      <c r="A9" s="5"/>
      <c r="C9" t="str">
        <f t="array" ref="C9">IF(ROWS(C$2:C9)&gt;COUNTA($A$2:$A$100),"",INDEX($A$2:$A$100,SMALL(IF($A$2:$A$100&lt;&gt;"",ROW($A$2:$A$100)-ROW($A$2)+1),ROWS(C$2:C9))))</f>
        <v/>
      </c>
    </row>
    <row r="10" spans="1:3" x14ac:dyDescent="0.35">
      <c r="A10" s="5"/>
      <c r="C10" t="str">
        <f t="array" ref="C10">IF(ROWS(C$2:C10)&gt;COUNTA($A$2:$A$100),"",INDEX($A$2:$A$100,SMALL(IF($A$2:$A$100&lt;&gt;"",ROW($A$2:$A$100)-ROW($A$2)+1),ROWS(C$2:C10))))</f>
        <v/>
      </c>
    </row>
    <row r="11" spans="1:3" x14ac:dyDescent="0.35">
      <c r="A11" s="5"/>
      <c r="C11" t="str">
        <f t="array" ref="C11">IF(ROWS(C$2:C11)&gt;COUNTA($A$2:$A$100),"",INDEX($A$2:$A$100,SMALL(IF($A$2:$A$100&lt;&gt;"",ROW($A$2:$A$100)-ROW($A$2)+1),ROWS(C$2:C11))))</f>
        <v/>
      </c>
    </row>
    <row r="12" spans="1:3" x14ac:dyDescent="0.35">
      <c r="A12" s="5"/>
      <c r="C12" t="str">
        <f t="array" ref="C12">IF(ROWS(C$2:C12)&gt;COUNTA($A$2:$A$100),"",INDEX($A$2:$A$100,SMALL(IF($A$2:$A$100&lt;&gt;"",ROW($A$2:$A$100)-ROW($A$2)+1),ROWS(C$2:C12))))</f>
        <v/>
      </c>
    </row>
    <row r="13" spans="1:3" x14ac:dyDescent="0.35">
      <c r="A13" s="5"/>
      <c r="C13" t="str">
        <f t="array" ref="C13">IF(ROWS(C$2:C13)&gt;COUNTA($A$2:$A$100),"",INDEX($A$2:$A$100,SMALL(IF($A$2:$A$100&lt;&gt;"",ROW($A$2:$A$100)-ROW($A$2)+1),ROWS(C$2:C13))))</f>
        <v/>
      </c>
    </row>
    <row r="14" spans="1:3" x14ac:dyDescent="0.35">
      <c r="A14" s="5"/>
      <c r="C14" t="str">
        <f t="array" ref="C14">IF(ROWS(C$2:C14)&gt;COUNTA($A$2:$A$100),"",INDEX($A$2:$A$100,SMALL(IF($A$2:$A$100&lt;&gt;"",ROW($A$2:$A$100)-ROW($A$2)+1),ROWS(C$2:C14))))</f>
        <v/>
      </c>
    </row>
    <row r="15" spans="1:3" x14ac:dyDescent="0.35">
      <c r="A15" s="5"/>
      <c r="C15" t="str">
        <f t="array" ref="C15">IF(ROWS(C$2:C15)&gt;COUNTA($A$2:$A$100),"",INDEX($A$2:$A$100,SMALL(IF($A$2:$A$100&lt;&gt;"",ROW($A$2:$A$100)-ROW($A$2)+1),ROWS(C$2:C15))))</f>
        <v/>
      </c>
    </row>
    <row r="16" spans="1:3" x14ac:dyDescent="0.35">
      <c r="A16" s="5"/>
      <c r="C16" t="str">
        <f t="array" ref="C16">IF(ROWS(C$2:C16)&gt;COUNTA($A$2:$A$100),"",INDEX($A$2:$A$100,SMALL(IF($A$2:$A$100&lt;&gt;"",ROW($A$2:$A$100)-ROW($A$2)+1),ROWS(C$2:C16))))</f>
        <v/>
      </c>
    </row>
    <row r="17" spans="1:3" x14ac:dyDescent="0.35">
      <c r="A17" s="5"/>
      <c r="C17" t="str">
        <f t="array" ref="C17">IF(ROWS(C$2:C17)&gt;COUNTA($A$2:$A$100),"",INDEX($A$2:$A$100,SMALL(IF($A$2:$A$100&lt;&gt;"",ROW($A$2:$A$100)-ROW($A$2)+1),ROWS(C$2:C17))))</f>
        <v/>
      </c>
    </row>
    <row r="18" spans="1:3" x14ac:dyDescent="0.35">
      <c r="A18" s="5"/>
      <c r="C18" t="str">
        <f t="array" ref="C18">IF(ROWS(C$2:C18)&gt;COUNTA($A$2:$A$100),"",INDEX($A$2:$A$100,SMALL(IF($A$2:$A$100&lt;&gt;"",ROW($A$2:$A$100)-ROW($A$2)+1),ROWS(C$2:C18))))</f>
        <v/>
      </c>
    </row>
    <row r="19" spans="1:3" x14ac:dyDescent="0.35">
      <c r="A19" s="5"/>
      <c r="C19" t="str">
        <f t="array" ref="C19">IF(ROWS(C$2:C19)&gt;COUNTA($A$2:$A$100),"",INDEX($A$2:$A$100,SMALL(IF($A$2:$A$100&lt;&gt;"",ROW($A$2:$A$100)-ROW($A$2)+1),ROWS(C$2:C19))))</f>
        <v/>
      </c>
    </row>
    <row r="20" spans="1:3" x14ac:dyDescent="0.35">
      <c r="A20" s="5"/>
      <c r="C20" t="str">
        <f t="array" ref="C20">IF(ROWS(C$2:C20)&gt;COUNTA($A$2:$A$100),"",INDEX($A$2:$A$100,SMALL(IF($A$2:$A$100&lt;&gt;"",ROW($A$2:$A$100)-ROW($A$2)+1),ROWS(C$2:C20))))</f>
        <v/>
      </c>
    </row>
    <row r="21" spans="1:3" x14ac:dyDescent="0.35">
      <c r="A21" s="5"/>
      <c r="C21" t="str">
        <f t="array" ref="C21">IF(ROWS(C$2:C21)&gt;COUNTA($A$2:$A$100),"",INDEX($A$2:$A$100,SMALL(IF($A$2:$A$100&lt;&gt;"",ROW($A$2:$A$100)-ROW($A$2)+1),ROWS(C$2:C21))))</f>
        <v/>
      </c>
    </row>
    <row r="22" spans="1:3" x14ac:dyDescent="0.35">
      <c r="A22" s="5"/>
      <c r="C22" t="str">
        <f t="array" ref="C22">IF(ROWS(C$2:C22)&gt;COUNTA($A$2:$A$100),"",INDEX($A$2:$A$100,SMALL(IF($A$2:$A$100&lt;&gt;"",ROW($A$2:$A$100)-ROW($A$2)+1),ROWS(C$2:C22))))</f>
        <v/>
      </c>
    </row>
    <row r="23" spans="1:3" x14ac:dyDescent="0.35">
      <c r="A23" s="5"/>
      <c r="C23" t="str">
        <f t="array" ref="C23">IF(ROWS(C$2:C23)&gt;COUNTA($A$2:$A$100),"",INDEX($A$2:$A$100,SMALL(IF($A$2:$A$100&lt;&gt;"",ROW($A$2:$A$100)-ROW($A$2)+1),ROWS(C$2:C23))))</f>
        <v/>
      </c>
    </row>
    <row r="24" spans="1:3" x14ac:dyDescent="0.35">
      <c r="A24" s="5"/>
      <c r="C24" t="str">
        <f t="array" ref="C24">IF(ROWS(C$2:C24)&gt;COUNTA($A$2:$A$100),"",INDEX($A$2:$A$100,SMALL(IF($A$2:$A$100&lt;&gt;"",ROW($A$2:$A$100)-ROW($A$2)+1),ROWS(C$2:C24))))</f>
        <v/>
      </c>
    </row>
    <row r="25" spans="1:3" x14ac:dyDescent="0.35">
      <c r="A25" s="5"/>
      <c r="C25" t="str">
        <f t="array" ref="C25">IF(ROWS(C$2:C25)&gt;COUNTA($A$2:$A$100),"",INDEX($A$2:$A$100,SMALL(IF($A$2:$A$100&lt;&gt;"",ROW($A$2:$A$100)-ROW($A$2)+1),ROWS(C$2:C25))))</f>
        <v/>
      </c>
    </row>
    <row r="26" spans="1:3" x14ac:dyDescent="0.35">
      <c r="A26" s="5"/>
      <c r="C26" t="str">
        <f t="array" ref="C26">IF(ROWS(C$2:C26)&gt;COUNTA($A$2:$A$100),"",INDEX($A$2:$A$100,SMALL(IF($A$2:$A$100&lt;&gt;"",ROW($A$2:$A$100)-ROW($A$2)+1),ROWS(C$2:C26))))</f>
        <v/>
      </c>
    </row>
    <row r="27" spans="1:3" x14ac:dyDescent="0.35">
      <c r="A27" s="5"/>
      <c r="C27" t="str">
        <f t="array" ref="C27">IF(ROWS(C$2:C27)&gt;COUNTA($A$2:$A$100),"",INDEX($A$2:$A$100,SMALL(IF($A$2:$A$100&lt;&gt;"",ROW($A$2:$A$100)-ROW($A$2)+1),ROWS(C$2:C27))))</f>
        <v/>
      </c>
    </row>
    <row r="28" spans="1:3" x14ac:dyDescent="0.35">
      <c r="A28" s="5"/>
      <c r="C28" t="str">
        <f t="array" ref="C28">IF(ROWS(C$2:C28)&gt;COUNTA($A$2:$A$100),"",INDEX($A$2:$A$100,SMALL(IF($A$2:$A$100&lt;&gt;"",ROW($A$2:$A$100)-ROW($A$2)+1),ROWS(C$2:C28))))</f>
        <v/>
      </c>
    </row>
    <row r="29" spans="1:3" x14ac:dyDescent="0.35">
      <c r="A29" s="5"/>
      <c r="C29" t="str">
        <f t="array" ref="C29">IF(ROWS(C$2:C29)&gt;COUNTA($A$2:$A$100),"",INDEX($A$2:$A$100,SMALL(IF($A$2:$A$100&lt;&gt;"",ROW($A$2:$A$100)-ROW($A$2)+1),ROWS(C$2:C29))))</f>
        <v/>
      </c>
    </row>
    <row r="30" spans="1:3" x14ac:dyDescent="0.35">
      <c r="A30" s="5"/>
      <c r="C30" t="str">
        <f t="array" ref="C30">IF(ROWS(C$2:C30)&gt;COUNTA($A$2:$A$100),"",INDEX($A$2:$A$100,SMALL(IF($A$2:$A$100&lt;&gt;"",ROW($A$2:$A$100)-ROW($A$2)+1),ROWS(C$2:C30))))</f>
        <v/>
      </c>
    </row>
    <row r="31" spans="1:3" x14ac:dyDescent="0.35">
      <c r="A31" s="5"/>
      <c r="C31" t="str">
        <f t="array" ref="C31">IF(ROWS(C$2:C31)&gt;COUNTA($A$2:$A$100),"",INDEX($A$2:$A$100,SMALL(IF($A$2:$A$100&lt;&gt;"",ROW($A$2:$A$100)-ROW($A$2)+1),ROWS(C$2:C31))))</f>
        <v/>
      </c>
    </row>
    <row r="32" spans="1:3" x14ac:dyDescent="0.35">
      <c r="A32" s="5"/>
      <c r="C32" t="str">
        <f t="array" ref="C32">IF(ROWS(C$2:C32)&gt;COUNTA($A$2:$A$100),"",INDEX($A$2:$A$100,SMALL(IF($A$2:$A$100&lt;&gt;"",ROW($A$2:$A$100)-ROW($A$2)+1),ROWS(C$2:C32))))</f>
        <v/>
      </c>
    </row>
    <row r="33" spans="1:3" x14ac:dyDescent="0.35">
      <c r="A33" s="5"/>
      <c r="C33" t="str">
        <f t="array" ref="C33">IF(ROWS(C$2:C33)&gt;COUNTA($A$2:$A$100),"",INDEX($A$2:$A$100,SMALL(IF($A$2:$A$100&lt;&gt;"",ROW($A$2:$A$100)-ROW($A$2)+1),ROWS(C$2:C33))))</f>
        <v/>
      </c>
    </row>
    <row r="34" spans="1:3" x14ac:dyDescent="0.35">
      <c r="A34" s="5"/>
      <c r="C34" t="str">
        <f t="array" ref="C34">IF(ROWS(C$2:C34)&gt;COUNTA($A$2:$A$100),"",INDEX($A$2:$A$100,SMALL(IF($A$2:$A$100&lt;&gt;"",ROW($A$2:$A$100)-ROW($A$2)+1),ROWS(C$2:C34))))</f>
        <v/>
      </c>
    </row>
    <row r="35" spans="1:3" x14ac:dyDescent="0.35">
      <c r="A35" s="5"/>
      <c r="C35" t="str">
        <f t="array" ref="C35">IF(ROWS(C$2:C35)&gt;COUNTA($A$2:$A$100),"",INDEX($A$2:$A$100,SMALL(IF($A$2:$A$100&lt;&gt;"",ROW($A$2:$A$100)-ROW($A$2)+1),ROWS(C$2:C35))))</f>
        <v/>
      </c>
    </row>
    <row r="36" spans="1:3" x14ac:dyDescent="0.35">
      <c r="A36" s="5"/>
      <c r="C36" t="str">
        <f t="array" ref="C36">IF(ROWS(C$2:C36)&gt;COUNTA($A$2:$A$100),"",INDEX($A$2:$A$100,SMALL(IF($A$2:$A$100&lt;&gt;"",ROW($A$2:$A$100)-ROW($A$2)+1),ROWS(C$2:C36))))</f>
        <v/>
      </c>
    </row>
    <row r="37" spans="1:3" x14ac:dyDescent="0.35">
      <c r="A37" s="5"/>
      <c r="C37" t="str">
        <f t="array" ref="C37">IF(ROWS(C$2:C37)&gt;COUNTA($A$2:$A$100),"",INDEX($A$2:$A$100,SMALL(IF($A$2:$A$100&lt;&gt;"",ROW($A$2:$A$100)-ROW($A$2)+1),ROWS(C$2:C37))))</f>
        <v/>
      </c>
    </row>
    <row r="38" spans="1:3" x14ac:dyDescent="0.35">
      <c r="A38" s="5"/>
      <c r="C38" t="str">
        <f t="array" ref="C38">IF(ROWS(C$2:C38)&gt;COUNTA($A$2:$A$100),"",INDEX($A$2:$A$100,SMALL(IF($A$2:$A$100&lt;&gt;"",ROW($A$2:$A$100)-ROW($A$2)+1),ROWS(C$2:C38))))</f>
        <v/>
      </c>
    </row>
    <row r="39" spans="1:3" x14ac:dyDescent="0.35">
      <c r="A39" s="5"/>
      <c r="C39" t="str">
        <f t="array" ref="C39">IF(ROWS(C$2:C39)&gt;COUNTA($A$2:$A$100),"",INDEX($A$2:$A$100,SMALL(IF($A$2:$A$100&lt;&gt;"",ROW($A$2:$A$100)-ROW($A$2)+1),ROWS(C$2:C39))))</f>
        <v/>
      </c>
    </row>
    <row r="40" spans="1:3" x14ac:dyDescent="0.35">
      <c r="A40" s="5"/>
      <c r="C40" t="str">
        <f t="array" ref="C40">IF(ROWS(C$2:C40)&gt;COUNTA($A$2:$A$100),"",INDEX($A$2:$A$100,SMALL(IF($A$2:$A$100&lt;&gt;"",ROW($A$2:$A$100)-ROW($A$2)+1),ROWS(C$2:C40))))</f>
        <v/>
      </c>
    </row>
    <row r="41" spans="1:3" x14ac:dyDescent="0.35">
      <c r="A41" s="5"/>
      <c r="C41" t="str">
        <f t="array" ref="C41">IF(ROWS(C$2:C41)&gt;COUNTA($A$2:$A$100),"",INDEX($A$2:$A$100,SMALL(IF($A$2:$A$100&lt;&gt;"",ROW($A$2:$A$100)-ROW($A$2)+1),ROWS(C$2:C41))))</f>
        <v/>
      </c>
    </row>
    <row r="42" spans="1:3" x14ac:dyDescent="0.35">
      <c r="A42" s="5"/>
      <c r="C42" t="str">
        <f t="array" ref="C42">IF(ROWS(C$2:C42)&gt;COUNTA($A$2:$A$100),"",INDEX($A$2:$A$100,SMALL(IF($A$2:$A$100&lt;&gt;"",ROW($A$2:$A$100)-ROW($A$2)+1),ROWS(C$2:C42))))</f>
        <v/>
      </c>
    </row>
    <row r="43" spans="1:3" x14ac:dyDescent="0.35">
      <c r="A43" s="5"/>
      <c r="C43" t="str">
        <f t="array" ref="C43">IF(ROWS(C$2:C43)&gt;COUNTA($A$2:$A$100),"",INDEX($A$2:$A$100,SMALL(IF($A$2:$A$100&lt;&gt;"",ROW($A$2:$A$100)-ROW($A$2)+1),ROWS(C$2:C43))))</f>
        <v/>
      </c>
    </row>
    <row r="44" spans="1:3" x14ac:dyDescent="0.35">
      <c r="A44" s="5"/>
      <c r="C44" t="str">
        <f t="array" ref="C44">IF(ROWS(C$2:C44)&gt;COUNTA($A$2:$A$100),"",INDEX($A$2:$A$100,SMALL(IF($A$2:$A$100&lt;&gt;"",ROW($A$2:$A$100)-ROW($A$2)+1),ROWS(C$2:C44))))</f>
        <v/>
      </c>
    </row>
    <row r="45" spans="1:3" x14ac:dyDescent="0.35">
      <c r="A45" s="5"/>
      <c r="C45" t="str">
        <f t="array" ref="C45">IF(ROWS(C$2:C45)&gt;COUNTA($A$2:$A$100),"",INDEX($A$2:$A$100,SMALL(IF($A$2:$A$100&lt;&gt;"",ROW($A$2:$A$100)-ROW($A$2)+1),ROWS(C$2:C45))))</f>
        <v/>
      </c>
    </row>
    <row r="46" spans="1:3" x14ac:dyDescent="0.35">
      <c r="A46" s="5"/>
      <c r="C46" t="str">
        <f t="array" ref="C46">IF(ROWS(C$2:C46)&gt;COUNTA($A$2:$A$100),"",INDEX($A$2:$A$100,SMALL(IF($A$2:$A$100&lt;&gt;"",ROW($A$2:$A$100)-ROW($A$2)+1),ROWS(C$2:C46))))</f>
        <v/>
      </c>
    </row>
    <row r="47" spans="1:3" x14ac:dyDescent="0.35">
      <c r="A47" s="5"/>
      <c r="C47" t="str">
        <f t="array" ref="C47">IF(ROWS(C$2:C47)&gt;COUNTA($A$2:$A$100),"",INDEX($A$2:$A$100,SMALL(IF($A$2:$A$100&lt;&gt;"",ROW($A$2:$A$100)-ROW($A$2)+1),ROWS(C$2:C47))))</f>
        <v/>
      </c>
    </row>
    <row r="48" spans="1:3" x14ac:dyDescent="0.35">
      <c r="A48" s="5"/>
      <c r="C48" t="str">
        <f t="array" ref="C48">IF(ROWS(C$2:C48)&gt;COUNTA($A$2:$A$100),"",INDEX($A$2:$A$100,SMALL(IF($A$2:$A$100&lt;&gt;"",ROW($A$2:$A$100)-ROW($A$2)+1),ROWS(C$2:C48))))</f>
        <v/>
      </c>
    </row>
    <row r="49" spans="1:3" x14ac:dyDescent="0.35">
      <c r="A49" s="5"/>
      <c r="C49" t="str">
        <f t="array" ref="C49">IF(ROWS(C$2:C49)&gt;COUNTA($A$2:$A$100),"",INDEX($A$2:$A$100,SMALL(IF($A$2:$A$100&lt;&gt;"",ROW($A$2:$A$100)-ROW($A$2)+1),ROWS(C$2:C49))))</f>
        <v/>
      </c>
    </row>
    <row r="50" spans="1:3" x14ac:dyDescent="0.35">
      <c r="A50" s="5"/>
      <c r="C50" t="str">
        <f t="array" ref="C50">IF(ROWS(C$2:C50)&gt;COUNTA($A$2:$A$100),"",INDEX($A$2:$A$100,SMALL(IF($A$2:$A$100&lt;&gt;"",ROW($A$2:$A$100)-ROW($A$2)+1),ROWS(C$2:C50))))</f>
        <v/>
      </c>
    </row>
    <row r="51" spans="1:3" x14ac:dyDescent="0.35">
      <c r="A51" s="5"/>
      <c r="C51" t="str">
        <f t="array" ref="C51">IF(ROWS(C$2:C51)&gt;COUNTA($A$2:$A$100),"",INDEX($A$2:$A$100,SMALL(IF($A$2:$A$100&lt;&gt;"",ROW($A$2:$A$100)-ROW($A$2)+1),ROWS(C$2:C51))))</f>
        <v/>
      </c>
    </row>
    <row r="52" spans="1:3" x14ac:dyDescent="0.35">
      <c r="A52" s="5"/>
      <c r="C52" t="str">
        <f t="array" ref="C52">IF(ROWS(C$2:C52)&gt;COUNTA($A$2:$A$100),"",INDEX($A$2:$A$100,SMALL(IF($A$2:$A$100&lt;&gt;"",ROW($A$2:$A$100)-ROW($A$2)+1),ROWS(C$2:C52))))</f>
        <v/>
      </c>
    </row>
    <row r="53" spans="1:3" x14ac:dyDescent="0.35">
      <c r="A53" s="5"/>
      <c r="C53" t="str">
        <f t="array" ref="C53">IF(ROWS(C$2:C53)&gt;COUNTA($A$2:$A$100),"",INDEX($A$2:$A$100,SMALL(IF($A$2:$A$100&lt;&gt;"",ROW($A$2:$A$100)-ROW($A$2)+1),ROWS(C$2:C53))))</f>
        <v/>
      </c>
    </row>
    <row r="54" spans="1:3" x14ac:dyDescent="0.35">
      <c r="A54" s="5"/>
      <c r="C54" t="str">
        <f t="array" ref="C54">IF(ROWS(C$2:C54)&gt;COUNTA($A$2:$A$100),"",INDEX($A$2:$A$100,SMALL(IF($A$2:$A$100&lt;&gt;"",ROW($A$2:$A$100)-ROW($A$2)+1),ROWS(C$2:C54))))</f>
        <v/>
      </c>
    </row>
    <row r="55" spans="1:3" x14ac:dyDescent="0.35">
      <c r="A55" s="5"/>
      <c r="C55" t="str">
        <f t="array" ref="C55">IF(ROWS(C$2:C55)&gt;COUNTA($A$2:$A$100),"",INDEX($A$2:$A$100,SMALL(IF($A$2:$A$100&lt;&gt;"",ROW($A$2:$A$100)-ROW($A$2)+1),ROWS(C$2:C55))))</f>
        <v/>
      </c>
    </row>
    <row r="56" spans="1:3" x14ac:dyDescent="0.35">
      <c r="A56" s="5"/>
      <c r="C56" t="str">
        <f t="array" ref="C56">IF(ROWS(C$2:C56)&gt;COUNTA($A$2:$A$100),"",INDEX($A$2:$A$100,SMALL(IF($A$2:$A$100&lt;&gt;"",ROW($A$2:$A$100)-ROW($A$2)+1),ROWS(C$2:C56))))</f>
        <v/>
      </c>
    </row>
    <row r="57" spans="1:3" x14ac:dyDescent="0.35">
      <c r="A57" s="5"/>
      <c r="C57" t="str">
        <f t="array" ref="C57">IF(ROWS(C$2:C57)&gt;COUNTA($A$2:$A$100),"",INDEX($A$2:$A$100,SMALL(IF($A$2:$A$100&lt;&gt;"",ROW($A$2:$A$100)-ROW($A$2)+1),ROWS(C$2:C57))))</f>
        <v/>
      </c>
    </row>
    <row r="58" spans="1:3" x14ac:dyDescent="0.35">
      <c r="A58" s="5"/>
      <c r="C58" t="str">
        <f t="array" ref="C58">IF(ROWS(C$2:C58)&gt;COUNTA($A$2:$A$100),"",INDEX($A$2:$A$100,SMALL(IF($A$2:$A$100&lt;&gt;"",ROW($A$2:$A$100)-ROW($A$2)+1),ROWS(C$2:C58))))</f>
        <v/>
      </c>
    </row>
    <row r="59" spans="1:3" x14ac:dyDescent="0.35">
      <c r="A59" s="5"/>
      <c r="C59" t="str">
        <f t="array" ref="C59">IF(ROWS(C$2:C59)&gt;COUNTA($A$2:$A$100),"",INDEX($A$2:$A$100,SMALL(IF($A$2:$A$100&lt;&gt;"",ROW($A$2:$A$100)-ROW($A$2)+1),ROWS(C$2:C59))))</f>
        <v/>
      </c>
    </row>
    <row r="60" spans="1:3" x14ac:dyDescent="0.35">
      <c r="A60" s="5"/>
      <c r="C60" t="str">
        <f t="array" ref="C60">IF(ROWS(C$2:C60)&gt;COUNTA($A$2:$A$100),"",INDEX($A$2:$A$100,SMALL(IF($A$2:$A$100&lt;&gt;"",ROW($A$2:$A$100)-ROW($A$2)+1),ROWS(C$2:C60))))</f>
        <v/>
      </c>
    </row>
    <row r="61" spans="1:3" x14ac:dyDescent="0.35">
      <c r="A61" s="5"/>
      <c r="C61" t="str">
        <f t="array" ref="C61">IF(ROWS(C$2:C61)&gt;COUNTA($A$2:$A$100),"",INDEX($A$2:$A$100,SMALL(IF($A$2:$A$100&lt;&gt;"",ROW($A$2:$A$100)-ROW($A$2)+1),ROWS(C$2:C61))))</f>
        <v/>
      </c>
    </row>
    <row r="62" spans="1:3" x14ac:dyDescent="0.35">
      <c r="A62" s="5"/>
      <c r="C62" t="str">
        <f t="array" ref="C62">IF(ROWS(C$2:C62)&gt;COUNTA($A$2:$A$100),"",INDEX($A$2:$A$100,SMALL(IF($A$2:$A$100&lt;&gt;"",ROW($A$2:$A$100)-ROW($A$2)+1),ROWS(C$2:C62))))</f>
        <v/>
      </c>
    </row>
    <row r="63" spans="1:3" x14ac:dyDescent="0.35">
      <c r="A63" s="5"/>
      <c r="C63" t="str">
        <f t="array" ref="C63">IF(ROWS(C$2:C63)&gt;COUNTA($A$2:$A$100),"",INDEX($A$2:$A$100,SMALL(IF($A$2:$A$100&lt;&gt;"",ROW($A$2:$A$100)-ROW($A$2)+1),ROWS(C$2:C63))))</f>
        <v/>
      </c>
    </row>
    <row r="64" spans="1:3" x14ac:dyDescent="0.35">
      <c r="A64" s="5"/>
      <c r="C64" t="str">
        <f t="array" ref="C64">IF(ROWS(C$2:C64)&gt;COUNTA($A$2:$A$100),"",INDEX($A$2:$A$100,SMALL(IF($A$2:$A$100&lt;&gt;"",ROW($A$2:$A$100)-ROW($A$2)+1),ROWS(C$2:C64))))</f>
        <v/>
      </c>
    </row>
    <row r="65" spans="1:3" x14ac:dyDescent="0.35">
      <c r="A65" s="5"/>
      <c r="C65" t="str">
        <f t="array" ref="C65">IF(ROWS(C$2:C65)&gt;COUNTA($A$2:$A$100),"",INDEX($A$2:$A$100,SMALL(IF($A$2:$A$100&lt;&gt;"",ROW($A$2:$A$100)-ROW($A$2)+1),ROWS(C$2:C65))))</f>
        <v/>
      </c>
    </row>
    <row r="66" spans="1:3" x14ac:dyDescent="0.35">
      <c r="A66" s="5"/>
      <c r="C66" t="str">
        <f t="array" ref="C66">IF(ROWS(C$2:C66)&gt;COUNTA($A$2:$A$100),"",INDEX($A$2:$A$100,SMALL(IF($A$2:$A$100&lt;&gt;"",ROW($A$2:$A$100)-ROW($A$2)+1),ROWS(C$2:C66))))</f>
        <v/>
      </c>
    </row>
    <row r="67" spans="1:3" x14ac:dyDescent="0.35">
      <c r="A67" s="5"/>
      <c r="C67" t="str">
        <f t="array" ref="C67">IF(ROWS(C$2:C67)&gt;COUNTA($A$2:$A$100),"",INDEX($A$2:$A$100,SMALL(IF($A$2:$A$100&lt;&gt;"",ROW($A$2:$A$100)-ROW($A$2)+1),ROWS(C$2:C67))))</f>
        <v/>
      </c>
    </row>
    <row r="68" spans="1:3" x14ac:dyDescent="0.35">
      <c r="A68" s="5"/>
      <c r="C68" t="str">
        <f t="array" ref="C68">IF(ROWS(C$2:C68)&gt;COUNTA($A$2:$A$100),"",INDEX($A$2:$A$100,SMALL(IF($A$2:$A$100&lt;&gt;"",ROW($A$2:$A$100)-ROW($A$2)+1),ROWS(C$2:C68))))</f>
        <v/>
      </c>
    </row>
    <row r="69" spans="1:3" x14ac:dyDescent="0.35">
      <c r="A69" s="5"/>
      <c r="C69" t="str">
        <f t="array" ref="C69">IF(ROWS(C$2:C69)&gt;COUNTA($A$2:$A$100),"",INDEX($A$2:$A$100,SMALL(IF($A$2:$A$100&lt;&gt;"",ROW($A$2:$A$100)-ROW($A$2)+1),ROWS(C$2:C69))))</f>
        <v/>
      </c>
    </row>
    <row r="70" spans="1:3" x14ac:dyDescent="0.35">
      <c r="A70" s="5"/>
      <c r="C70" t="str">
        <f t="array" ref="C70">IF(ROWS(C$2:C70)&gt;COUNTA($A$2:$A$100),"",INDEX($A$2:$A$100,SMALL(IF($A$2:$A$100&lt;&gt;"",ROW($A$2:$A$100)-ROW($A$2)+1),ROWS(C$2:C70))))</f>
        <v/>
      </c>
    </row>
    <row r="71" spans="1:3" x14ac:dyDescent="0.35">
      <c r="A71" s="5"/>
      <c r="C71" t="str">
        <f t="array" ref="C71">IF(ROWS(C$2:C71)&gt;COUNTA($A$2:$A$100),"",INDEX($A$2:$A$100,SMALL(IF($A$2:$A$100&lt;&gt;"",ROW($A$2:$A$100)-ROW($A$2)+1),ROWS(C$2:C71))))</f>
        <v/>
      </c>
    </row>
    <row r="72" spans="1:3" x14ac:dyDescent="0.35">
      <c r="A72" s="5"/>
      <c r="C72" t="str">
        <f t="array" ref="C72">IF(ROWS(C$2:C72)&gt;COUNTA($A$2:$A$100),"",INDEX($A$2:$A$100,SMALL(IF($A$2:$A$100&lt;&gt;"",ROW($A$2:$A$100)-ROW($A$2)+1),ROWS(C$2:C72))))</f>
        <v/>
      </c>
    </row>
    <row r="73" spans="1:3" x14ac:dyDescent="0.35">
      <c r="A73" s="5"/>
      <c r="C73" t="str">
        <f t="array" ref="C73">IF(ROWS(C$2:C73)&gt;COUNTA($A$2:$A$100),"",INDEX($A$2:$A$100,SMALL(IF($A$2:$A$100&lt;&gt;"",ROW($A$2:$A$100)-ROW($A$2)+1),ROWS(C$2:C73))))</f>
        <v/>
      </c>
    </row>
    <row r="74" spans="1:3" x14ac:dyDescent="0.35">
      <c r="A74" s="5"/>
      <c r="C74" t="str">
        <f t="array" ref="C74">IF(ROWS(C$2:C74)&gt;COUNTA($A$2:$A$100),"",INDEX($A$2:$A$100,SMALL(IF($A$2:$A$100&lt;&gt;"",ROW($A$2:$A$100)-ROW($A$2)+1),ROWS(C$2:C74))))</f>
        <v/>
      </c>
    </row>
    <row r="75" spans="1:3" x14ac:dyDescent="0.35">
      <c r="A75" s="5"/>
      <c r="C75" t="str">
        <f t="array" ref="C75">IF(ROWS(C$2:C75)&gt;COUNTA($A$2:$A$100),"",INDEX($A$2:$A$100,SMALL(IF($A$2:$A$100&lt;&gt;"",ROW($A$2:$A$100)-ROW($A$2)+1),ROWS(C$2:C75))))</f>
        <v/>
      </c>
    </row>
    <row r="76" spans="1:3" x14ac:dyDescent="0.35">
      <c r="A76" s="5"/>
      <c r="C76" t="str">
        <f t="array" ref="C76">IF(ROWS(C$2:C76)&gt;COUNTA($A$2:$A$100),"",INDEX($A$2:$A$100,SMALL(IF($A$2:$A$100&lt;&gt;"",ROW($A$2:$A$100)-ROW($A$2)+1),ROWS(C$2:C76))))</f>
        <v/>
      </c>
    </row>
    <row r="77" spans="1:3" x14ac:dyDescent="0.35">
      <c r="A77" s="5"/>
      <c r="C77" t="str">
        <f t="array" ref="C77">IF(ROWS(C$2:C77)&gt;COUNTA($A$2:$A$100),"",INDEX($A$2:$A$100,SMALL(IF($A$2:$A$100&lt;&gt;"",ROW($A$2:$A$100)-ROW($A$2)+1),ROWS(C$2:C77))))</f>
        <v/>
      </c>
    </row>
    <row r="78" spans="1:3" x14ac:dyDescent="0.35">
      <c r="A78" s="5"/>
      <c r="C78" t="str">
        <f t="array" ref="C78">IF(ROWS(C$2:C78)&gt;COUNTA($A$2:$A$100),"",INDEX($A$2:$A$100,SMALL(IF($A$2:$A$100&lt;&gt;"",ROW($A$2:$A$100)-ROW($A$2)+1),ROWS(C$2:C78))))</f>
        <v/>
      </c>
    </row>
    <row r="79" spans="1:3" x14ac:dyDescent="0.35">
      <c r="A79" s="5"/>
      <c r="C79" t="str">
        <f t="array" ref="C79">IF(ROWS(C$2:C79)&gt;COUNTA($A$2:$A$100),"",INDEX($A$2:$A$100,SMALL(IF($A$2:$A$100&lt;&gt;"",ROW($A$2:$A$100)-ROW($A$2)+1),ROWS(C$2:C79))))</f>
        <v/>
      </c>
    </row>
    <row r="80" spans="1:3" x14ac:dyDescent="0.35">
      <c r="A80" s="5"/>
      <c r="C80" t="str">
        <f t="array" ref="C80">IF(ROWS(C$2:C80)&gt;COUNTA($A$2:$A$100),"",INDEX($A$2:$A$100,SMALL(IF($A$2:$A$100&lt;&gt;"",ROW($A$2:$A$100)-ROW($A$2)+1),ROWS(C$2:C80))))</f>
        <v/>
      </c>
    </row>
    <row r="81" spans="1:3" x14ac:dyDescent="0.35">
      <c r="A81" s="5"/>
      <c r="C81" t="str">
        <f t="array" ref="C81">IF(ROWS(C$2:C81)&gt;COUNTA($A$2:$A$100),"",INDEX($A$2:$A$100,SMALL(IF($A$2:$A$100&lt;&gt;"",ROW($A$2:$A$100)-ROW($A$2)+1),ROWS(C$2:C81))))</f>
        <v/>
      </c>
    </row>
    <row r="82" spans="1:3" x14ac:dyDescent="0.35">
      <c r="A82" s="5"/>
      <c r="C82" t="str">
        <f t="array" ref="C82">IF(ROWS(C$2:C82)&gt;COUNTA($A$2:$A$100),"",INDEX($A$2:$A$100,SMALL(IF($A$2:$A$100&lt;&gt;"",ROW($A$2:$A$100)-ROW($A$2)+1),ROWS(C$2:C82))))</f>
        <v/>
      </c>
    </row>
    <row r="83" spans="1:3" x14ac:dyDescent="0.35">
      <c r="A83" s="5"/>
      <c r="C83" t="str">
        <f t="array" ref="C83">IF(ROWS(C$2:C83)&gt;COUNTA($A$2:$A$100),"",INDEX($A$2:$A$100,SMALL(IF($A$2:$A$100&lt;&gt;"",ROW($A$2:$A$100)-ROW($A$2)+1),ROWS(C$2:C83))))</f>
        <v/>
      </c>
    </row>
    <row r="84" spans="1:3" x14ac:dyDescent="0.35">
      <c r="A84" s="5"/>
      <c r="C84" t="str">
        <f t="array" ref="C84">IF(ROWS(C$2:C84)&gt;COUNTA($A$2:$A$100),"",INDEX($A$2:$A$100,SMALL(IF($A$2:$A$100&lt;&gt;"",ROW($A$2:$A$100)-ROW($A$2)+1),ROWS(C$2:C84))))</f>
        <v/>
      </c>
    </row>
    <row r="85" spans="1:3" x14ac:dyDescent="0.35">
      <c r="A85" s="5"/>
      <c r="C85" t="str">
        <f t="array" ref="C85">IF(ROWS(C$2:C85)&gt;COUNTA($A$2:$A$100),"",INDEX($A$2:$A$100,SMALL(IF($A$2:$A$100&lt;&gt;"",ROW($A$2:$A$100)-ROW($A$2)+1),ROWS(C$2:C85))))</f>
        <v/>
      </c>
    </row>
    <row r="86" spans="1:3" x14ac:dyDescent="0.35">
      <c r="A86" s="5"/>
      <c r="C86" t="str">
        <f t="array" ref="C86">IF(ROWS(C$2:C86)&gt;COUNTA($A$2:$A$100),"",INDEX($A$2:$A$100,SMALL(IF($A$2:$A$100&lt;&gt;"",ROW($A$2:$A$100)-ROW($A$2)+1),ROWS(C$2:C86))))</f>
        <v/>
      </c>
    </row>
    <row r="87" spans="1:3" x14ac:dyDescent="0.35">
      <c r="A87" s="5"/>
      <c r="C87" t="str">
        <f t="array" ref="C87">IF(ROWS(C$2:C87)&gt;COUNTA($A$2:$A$100),"",INDEX($A$2:$A$100,SMALL(IF($A$2:$A$100&lt;&gt;"",ROW($A$2:$A$100)-ROW($A$2)+1),ROWS(C$2:C87))))</f>
        <v/>
      </c>
    </row>
    <row r="88" spans="1:3" x14ac:dyDescent="0.35">
      <c r="A88" s="5"/>
      <c r="C88" t="str">
        <f t="array" ref="C88">IF(ROWS(C$2:C88)&gt;COUNTA($A$2:$A$100),"",INDEX($A$2:$A$100,SMALL(IF($A$2:$A$100&lt;&gt;"",ROW($A$2:$A$100)-ROW($A$2)+1),ROWS(C$2:C88))))</f>
        <v/>
      </c>
    </row>
    <row r="89" spans="1:3" x14ac:dyDescent="0.35">
      <c r="A89" s="5"/>
      <c r="C89" t="str">
        <f t="array" ref="C89">IF(ROWS(C$2:C89)&gt;COUNTA($A$2:$A$100),"",INDEX($A$2:$A$100,SMALL(IF($A$2:$A$100&lt;&gt;"",ROW($A$2:$A$100)-ROW($A$2)+1),ROWS(C$2:C89))))</f>
        <v/>
      </c>
    </row>
    <row r="90" spans="1:3" x14ac:dyDescent="0.35">
      <c r="A90" s="5"/>
      <c r="C90" t="str">
        <f t="array" ref="C90">IF(ROWS(C$2:C90)&gt;COUNTA($A$2:$A$100),"",INDEX($A$2:$A$100,SMALL(IF($A$2:$A$100&lt;&gt;"",ROW($A$2:$A$100)-ROW($A$2)+1),ROWS(C$2:C90))))</f>
        <v/>
      </c>
    </row>
    <row r="91" spans="1:3" x14ac:dyDescent="0.35">
      <c r="A91" s="5"/>
      <c r="C91" t="str">
        <f t="array" ref="C91">IF(ROWS(C$2:C91)&gt;COUNTA($A$2:$A$100),"",INDEX($A$2:$A$100,SMALL(IF($A$2:$A$100&lt;&gt;"",ROW($A$2:$A$100)-ROW($A$2)+1),ROWS(C$2:C91))))</f>
        <v/>
      </c>
    </row>
    <row r="92" spans="1:3" x14ac:dyDescent="0.35">
      <c r="A92" s="5"/>
      <c r="C92" t="str">
        <f t="array" ref="C92">IF(ROWS(C$2:C92)&gt;COUNTA($A$2:$A$100),"",INDEX($A$2:$A$100,SMALL(IF($A$2:$A$100&lt;&gt;"",ROW($A$2:$A$100)-ROW($A$2)+1),ROWS(C$2:C92))))</f>
        <v/>
      </c>
    </row>
    <row r="93" spans="1:3" x14ac:dyDescent="0.35">
      <c r="A93" s="5"/>
      <c r="C93" t="str">
        <f t="array" ref="C93">IF(ROWS(C$2:C93)&gt;COUNTA($A$2:$A$100),"",INDEX($A$2:$A$100,SMALL(IF($A$2:$A$100&lt;&gt;"",ROW($A$2:$A$100)-ROW($A$2)+1),ROWS(C$2:C93))))</f>
        <v/>
      </c>
    </row>
    <row r="94" spans="1:3" x14ac:dyDescent="0.35">
      <c r="A94" s="5"/>
      <c r="C94" t="str">
        <f t="array" ref="C94">IF(ROWS(C$2:C94)&gt;COUNTA($A$2:$A$100),"",INDEX($A$2:$A$100,SMALL(IF($A$2:$A$100&lt;&gt;"",ROW($A$2:$A$100)-ROW($A$2)+1),ROWS(C$2:C94))))</f>
        <v/>
      </c>
    </row>
    <row r="95" spans="1:3" x14ac:dyDescent="0.35">
      <c r="A95" s="5"/>
      <c r="C95" t="str">
        <f t="array" ref="C95">IF(ROWS(C$2:C95)&gt;COUNTA($A$2:$A$100),"",INDEX($A$2:$A$100,SMALL(IF($A$2:$A$100&lt;&gt;"",ROW($A$2:$A$100)-ROW($A$2)+1),ROWS(C$2:C95))))</f>
        <v/>
      </c>
    </row>
    <row r="96" spans="1:3" x14ac:dyDescent="0.35">
      <c r="A96" s="5"/>
      <c r="C96" t="str">
        <f t="array" ref="C96">IF(ROWS(C$2:C96)&gt;COUNTA($A$2:$A$100),"",INDEX($A$2:$A$100,SMALL(IF($A$2:$A$100&lt;&gt;"",ROW($A$2:$A$100)-ROW($A$2)+1),ROWS(C$2:C96))))</f>
        <v/>
      </c>
    </row>
    <row r="97" spans="1:3" x14ac:dyDescent="0.35">
      <c r="A97" s="5"/>
      <c r="C97" t="str">
        <f t="array" ref="C97">IF(ROWS(C$2:C97)&gt;COUNTA($A$2:$A$100),"",INDEX($A$2:$A$100,SMALL(IF($A$2:$A$100&lt;&gt;"",ROW($A$2:$A$100)-ROW($A$2)+1),ROWS(C$2:C97))))</f>
        <v/>
      </c>
    </row>
    <row r="98" spans="1:3" x14ac:dyDescent="0.35">
      <c r="A98" s="5"/>
      <c r="C98" t="str">
        <f t="array" ref="C98">IF(ROWS(C$2:C98)&gt;COUNTA($A$2:$A$100),"",INDEX($A$2:$A$100,SMALL(IF($A$2:$A$100&lt;&gt;"",ROW($A$2:$A$100)-ROW($A$2)+1),ROWS(C$2:C98))))</f>
        <v/>
      </c>
    </row>
    <row r="99" spans="1:3" x14ac:dyDescent="0.35">
      <c r="A99" s="5"/>
      <c r="C99" t="str">
        <f t="array" ref="C99">IF(ROWS(C$2:C99)&gt;COUNTA($A$2:$A$100),"",INDEX($A$2:$A$100,SMALL(IF($A$2:$A$100&lt;&gt;"",ROW($A$2:$A$100)-ROW($A$2)+1),ROWS(C$2:C99))))</f>
        <v/>
      </c>
    </row>
    <row r="100" spans="1:3" x14ac:dyDescent="0.35">
      <c r="A100" s="5"/>
      <c r="C100" t="str">
        <f t="array" ref="C100">IF(ROWS(C$2:C100)&gt;COUNTA($A$2:$A$100),"",INDEX($A$2:$A$100,SMALL(IF($A$2:$A$100&lt;&gt;"",ROW($A$2:$A$100)-ROW($A$2)+1),ROWS(C$2:C100))))</f>
        <v/>
      </c>
    </row>
  </sheetData>
  <sheetProtection select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zoomScale="80" zoomScaleNormal="80" workbookViewId="0">
      <selection activeCell="G17" sqref="G17"/>
    </sheetView>
  </sheetViews>
  <sheetFormatPr defaultColWidth="8.7265625" defaultRowHeight="14.5" x14ac:dyDescent="0.35"/>
  <cols>
    <col min="1" max="2" width="22.1796875" style="11" customWidth="1"/>
    <col min="3" max="3" width="18.1796875" style="10" bestFit="1" customWidth="1"/>
    <col min="4" max="4" width="17.7265625" style="10" customWidth="1"/>
    <col min="5" max="5" width="18.54296875" style="10" customWidth="1"/>
    <col min="6" max="6" width="18.1796875" style="10" bestFit="1" customWidth="1"/>
    <col min="7" max="7" width="18.453125" style="10" customWidth="1"/>
    <col min="8" max="8" width="13.7265625" style="10" customWidth="1"/>
    <col min="9" max="9" width="21" style="10" customWidth="1"/>
    <col min="10" max="10" width="16.54296875" style="10" customWidth="1"/>
    <col min="11" max="16384" width="8.7265625" style="10"/>
  </cols>
  <sheetData>
    <row r="1" spans="1:10" ht="20.5" thickTop="1" thickBot="1" x14ac:dyDescent="0.4">
      <c r="A1" s="84" t="s">
        <v>36</v>
      </c>
      <c r="B1" s="85"/>
      <c r="C1" s="85"/>
      <c r="D1" s="85"/>
      <c r="E1" s="85"/>
      <c r="F1" s="85"/>
      <c r="G1" s="85"/>
      <c r="H1" s="85"/>
      <c r="I1" s="85"/>
      <c r="J1" s="86"/>
    </row>
    <row r="2" spans="1:10" ht="15.5" thickTop="1" thickBot="1" x14ac:dyDescent="0.4">
      <c r="A2" s="30"/>
      <c r="B2" s="30"/>
      <c r="C2" s="30"/>
      <c r="D2" s="30"/>
      <c r="E2" s="30"/>
      <c r="F2" s="30"/>
      <c r="G2" s="30"/>
      <c r="H2" s="30"/>
      <c r="I2" s="30"/>
      <c r="J2" s="30"/>
    </row>
    <row r="3" spans="1:10" ht="16" thickTop="1" thickBot="1" x14ac:dyDescent="0.4">
      <c r="A3" s="31" t="s">
        <v>23</v>
      </c>
      <c r="B3" s="74"/>
      <c r="C3" s="87"/>
      <c r="D3" s="87"/>
      <c r="E3" s="87"/>
      <c r="F3" s="87"/>
      <c r="G3" s="87"/>
      <c r="H3" s="87"/>
      <c r="I3" s="87"/>
      <c r="J3" s="75"/>
    </row>
    <row r="4" spans="1:10" ht="15.5" thickTop="1" thickBot="1" x14ac:dyDescent="0.4">
      <c r="A4" s="80" t="s">
        <v>24</v>
      </c>
      <c r="B4" s="81"/>
      <c r="C4" s="32">
        <f>'1 - Start'!B4</f>
        <v>0</v>
      </c>
      <c r="D4" s="33"/>
      <c r="E4" s="34"/>
      <c r="F4" s="34"/>
      <c r="G4" s="34"/>
      <c r="H4" s="34"/>
      <c r="I4" s="34"/>
      <c r="J4" s="35"/>
    </row>
    <row r="5" spans="1:10" ht="15" thickBot="1" x14ac:dyDescent="0.4">
      <c r="A5" s="82" t="s">
        <v>25</v>
      </c>
      <c r="B5" s="83"/>
      <c r="C5" s="36">
        <f>'1 - Start'!B5</f>
        <v>0</v>
      </c>
      <c r="D5" s="37"/>
      <c r="E5" s="38"/>
      <c r="F5" s="38"/>
      <c r="G5" s="38"/>
      <c r="H5" s="38"/>
      <c r="I5" s="38"/>
      <c r="J5" s="39"/>
    </row>
    <row r="6" spans="1:10" ht="15" thickBot="1" x14ac:dyDescent="0.4">
      <c r="A6" s="40"/>
      <c r="B6" s="40"/>
      <c r="C6" s="30"/>
      <c r="D6" s="30"/>
      <c r="E6" s="30"/>
      <c r="F6" s="30"/>
      <c r="G6" s="30"/>
      <c r="H6" s="30"/>
      <c r="I6" s="30"/>
      <c r="J6" s="30"/>
    </row>
    <row r="7" spans="1:10" ht="37.5" customHeight="1" thickBot="1" x14ac:dyDescent="0.4">
      <c r="A7" s="76" t="s">
        <v>37</v>
      </c>
      <c r="B7" s="77"/>
      <c r="C7" s="78"/>
      <c r="D7" s="78"/>
      <c r="E7" s="78"/>
      <c r="F7" s="78"/>
      <c r="G7" s="78"/>
      <c r="H7" s="78"/>
      <c r="I7" s="78"/>
      <c r="J7" s="79"/>
    </row>
    <row r="8" spans="1:10" s="13" customFormat="1" ht="37.5" customHeight="1" x14ac:dyDescent="0.3">
      <c r="A8" s="41"/>
      <c r="B8" s="41"/>
      <c r="C8" s="42"/>
      <c r="D8" s="42"/>
      <c r="E8" s="42"/>
      <c r="F8" s="42"/>
      <c r="G8" s="42"/>
      <c r="H8" s="41"/>
      <c r="I8" s="41"/>
      <c r="J8" s="41"/>
    </row>
    <row r="9" spans="1:10" s="13" customFormat="1" ht="67.5" customHeight="1" x14ac:dyDescent="0.3">
      <c r="A9" s="43" t="s">
        <v>38</v>
      </c>
      <c r="B9" s="43" t="s">
        <v>39</v>
      </c>
      <c r="C9" s="44" t="s">
        <v>40</v>
      </c>
      <c r="D9" s="44" t="s">
        <v>41</v>
      </c>
      <c r="E9" s="44" t="s">
        <v>42</v>
      </c>
      <c r="F9" s="44" t="s">
        <v>43</v>
      </c>
      <c r="G9" s="44" t="s">
        <v>44</v>
      </c>
      <c r="H9" s="45" t="s">
        <v>45</v>
      </c>
      <c r="I9" s="45" t="s">
        <v>46</v>
      </c>
      <c r="J9" s="45" t="s">
        <v>47</v>
      </c>
    </row>
    <row r="10" spans="1:10" s="12" customFormat="1" ht="36.65" customHeight="1" x14ac:dyDescent="0.35">
      <c r="A10" s="46" t="s">
        <v>29</v>
      </c>
      <c r="B10" s="46" t="s">
        <v>34</v>
      </c>
      <c r="C10" s="58">
        <v>0</v>
      </c>
      <c r="D10" s="58">
        <v>0</v>
      </c>
      <c r="E10" s="58">
        <v>0</v>
      </c>
      <c r="F10" s="58">
        <v>0</v>
      </c>
      <c r="G10" s="58">
        <v>0</v>
      </c>
      <c r="H10" s="59">
        <f>SUM(C10:G10)</f>
        <v>0</v>
      </c>
      <c r="I10" s="47">
        <f>VLOOKUP(Table1[[#This Row],[Work Package]],'2 - Work packages'!$A$2:$B$100,2,FALSE)</f>
        <v>0</v>
      </c>
      <c r="J10" s="59">
        <f>Table1[[#This Row],[Funding rate 
(for work package)]]*Table1[[#This Row],[Total 
costs]]</f>
        <v>0</v>
      </c>
    </row>
    <row r="11" spans="1:10" s="13" customFormat="1" ht="36.65" customHeight="1" x14ac:dyDescent="0.3">
      <c r="A11" s="46" t="s">
        <v>30</v>
      </c>
      <c r="B11" s="46" t="s">
        <v>35</v>
      </c>
      <c r="C11" s="58">
        <v>0</v>
      </c>
      <c r="D11" s="58">
        <v>0</v>
      </c>
      <c r="E11" s="58">
        <v>0</v>
      </c>
      <c r="F11" s="58">
        <v>0</v>
      </c>
      <c r="G11" s="58">
        <v>0</v>
      </c>
      <c r="H11" s="59">
        <f>SUM(C11:G11)</f>
        <v>0</v>
      </c>
      <c r="I11" s="47">
        <f>VLOOKUP(Table1[[#This Row],[Work Package]],'2 - Work packages'!$A$2:$B$100,2,FALSE)</f>
        <v>0</v>
      </c>
      <c r="J11" s="59">
        <f>Table1[[#This Row],[Funding rate 
(for work package)]]*Table1[[#This Row],[Total 
costs]]</f>
        <v>0</v>
      </c>
    </row>
    <row r="12" spans="1:10" s="13" customFormat="1" ht="36.65" customHeight="1" x14ac:dyDescent="0.3">
      <c r="A12" s="46" t="s">
        <v>31</v>
      </c>
      <c r="B12" s="46" t="s">
        <v>34</v>
      </c>
      <c r="C12" s="58">
        <v>0</v>
      </c>
      <c r="D12" s="58">
        <v>0</v>
      </c>
      <c r="E12" s="58">
        <v>0</v>
      </c>
      <c r="F12" s="58">
        <v>0</v>
      </c>
      <c r="G12" s="58">
        <v>0</v>
      </c>
      <c r="H12" s="59">
        <f>SUM(C12:G12)</f>
        <v>0</v>
      </c>
      <c r="I12" s="47">
        <f>VLOOKUP(Table1[[#This Row],[Work Package]],'2 - Work packages'!$A$2:$B$100,2,FALSE)</f>
        <v>0</v>
      </c>
      <c r="J12" s="59">
        <f>Table1[[#This Row],[Funding rate 
(for work package)]]*Table1[[#This Row],[Total 
costs]]</f>
        <v>0</v>
      </c>
    </row>
    <row r="13" spans="1:10" s="13" customFormat="1" ht="36.65" customHeight="1" x14ac:dyDescent="0.3">
      <c r="A13" s="46" t="s">
        <v>32</v>
      </c>
      <c r="B13" s="46" t="s">
        <v>35</v>
      </c>
      <c r="C13" s="58">
        <v>0</v>
      </c>
      <c r="D13" s="58">
        <v>0</v>
      </c>
      <c r="E13" s="58">
        <v>0</v>
      </c>
      <c r="F13" s="58">
        <v>0</v>
      </c>
      <c r="G13" s="58">
        <v>0</v>
      </c>
      <c r="H13" s="59">
        <f>SUM(C13:G13)</f>
        <v>0</v>
      </c>
      <c r="I13" s="47">
        <f>VLOOKUP(Table1[[#This Row],[Work Package]],'2 - Work packages'!$A$2:$B$100,2,FALSE)</f>
        <v>0</v>
      </c>
      <c r="J13" s="59">
        <f>Table1[[#This Row],[Funding rate 
(for work package)]]*Table1[[#This Row],[Total 
costs]]</f>
        <v>0</v>
      </c>
    </row>
    <row r="14" spans="1:10" s="13" customFormat="1" ht="18.649999999999999" customHeight="1" x14ac:dyDescent="0.3">
      <c r="A14" s="62" t="s">
        <v>48</v>
      </c>
      <c r="B14" s="62"/>
      <c r="C14" s="63">
        <f>SUM(Table1[Reporting period 1])</f>
        <v>0</v>
      </c>
      <c r="D14" s="63">
        <f>SUM(Table1[Reporting period 2])</f>
        <v>0</v>
      </c>
      <c r="E14" s="63">
        <f>SUM(Table1[Reporting period 3])</f>
        <v>0</v>
      </c>
      <c r="F14" s="63">
        <f>SUM(Table1[Reporting period 4])</f>
        <v>0</v>
      </c>
      <c r="G14" s="63">
        <f>SUM(Table1[Reporting period 5])</f>
        <v>0</v>
      </c>
      <c r="H14" s="64">
        <f>SUM(Table1[Total 
costs])</f>
        <v>0</v>
      </c>
      <c r="I14" s="65"/>
      <c r="J14" s="64">
        <f>SUBTOTAL(109,Table1[EU contribution])</f>
        <v>0</v>
      </c>
    </row>
    <row r="15" spans="1:10" x14ac:dyDescent="0.35">
      <c r="A15" s="48"/>
      <c r="B15" s="48"/>
      <c r="C15" s="49"/>
      <c r="D15" s="49"/>
      <c r="E15" s="49"/>
      <c r="F15" s="49"/>
      <c r="G15" s="49"/>
      <c r="H15" s="49"/>
      <c r="I15" s="49"/>
      <c r="J15" s="49"/>
    </row>
    <row r="16" spans="1:10" x14ac:dyDescent="0.35">
      <c r="A16" s="4"/>
      <c r="B16" s="4"/>
      <c r="C16" s="1"/>
      <c r="D16" s="1"/>
      <c r="E16" s="1"/>
      <c r="F16" s="1"/>
      <c r="G16" s="1"/>
      <c r="H16" s="1"/>
      <c r="I16" s="1"/>
      <c r="J16" s="1"/>
    </row>
    <row r="17" spans="1:10" x14ac:dyDescent="0.35">
      <c r="A17" s="4"/>
      <c r="B17" s="4"/>
      <c r="C17" s="1"/>
      <c r="D17" s="1"/>
      <c r="E17" s="1"/>
      <c r="F17" s="1"/>
      <c r="G17" s="1"/>
      <c r="H17" s="1"/>
      <c r="I17" s="1"/>
      <c r="J17" s="1"/>
    </row>
    <row r="18" spans="1:10" x14ac:dyDescent="0.35">
      <c r="A18" s="4"/>
      <c r="B18" s="4"/>
      <c r="C18" s="1"/>
      <c r="D18" s="1"/>
      <c r="E18" s="1"/>
      <c r="F18" s="1"/>
      <c r="G18" s="1"/>
      <c r="H18" s="1"/>
      <c r="I18" s="1"/>
      <c r="J18" s="1"/>
    </row>
    <row r="19" spans="1:10" x14ac:dyDescent="0.35">
      <c r="A19" s="4"/>
      <c r="B19" s="4"/>
      <c r="C19" s="1"/>
      <c r="D19" s="1"/>
      <c r="E19" s="1"/>
      <c r="F19" s="1"/>
      <c r="G19" s="1"/>
      <c r="H19" s="1"/>
      <c r="I19" s="1"/>
      <c r="J19" s="1"/>
    </row>
    <row r="20" spans="1:10" x14ac:dyDescent="0.35">
      <c r="A20" s="4"/>
      <c r="B20" s="4"/>
      <c r="C20" s="1"/>
      <c r="D20" s="1"/>
      <c r="E20" s="1"/>
      <c r="F20" s="1"/>
      <c r="G20" s="1"/>
      <c r="H20" s="1"/>
      <c r="I20" s="1"/>
      <c r="J20" s="1"/>
    </row>
    <row r="21" spans="1:10" x14ac:dyDescent="0.35">
      <c r="A21" s="4"/>
      <c r="B21" s="4"/>
      <c r="C21" s="1"/>
      <c r="D21" s="1"/>
      <c r="E21" s="1"/>
      <c r="F21" s="1"/>
      <c r="G21" s="1"/>
      <c r="H21" s="1"/>
      <c r="I21" s="1"/>
      <c r="J21" s="1"/>
    </row>
    <row r="22" spans="1:10" x14ac:dyDescent="0.35">
      <c r="A22" s="4"/>
      <c r="B22" s="4"/>
      <c r="C22" s="1"/>
      <c r="D22" s="1"/>
      <c r="E22" s="1"/>
      <c r="F22" s="1"/>
      <c r="G22" s="1"/>
      <c r="H22" s="1"/>
      <c r="I22" s="1"/>
      <c r="J22" s="1"/>
    </row>
    <row r="23" spans="1:10" x14ac:dyDescent="0.35">
      <c r="A23" s="4"/>
      <c r="B23" s="4"/>
      <c r="C23" s="1"/>
      <c r="D23" s="1"/>
      <c r="E23" s="1"/>
      <c r="F23" s="1"/>
      <c r="G23" s="1"/>
      <c r="H23" s="1"/>
      <c r="I23" s="1"/>
      <c r="J23" s="1"/>
    </row>
    <row r="24" spans="1:10" x14ac:dyDescent="0.35">
      <c r="A24" s="4"/>
      <c r="B24" s="4"/>
      <c r="C24" s="1"/>
      <c r="D24" s="1"/>
      <c r="E24" s="1"/>
      <c r="F24" s="1"/>
      <c r="G24" s="1"/>
      <c r="H24" s="1"/>
      <c r="I24" s="1"/>
      <c r="J24" s="1"/>
    </row>
    <row r="25" spans="1:10" x14ac:dyDescent="0.35">
      <c r="A25" s="4"/>
      <c r="B25" s="4"/>
      <c r="C25" s="1"/>
      <c r="D25" s="1"/>
      <c r="E25" s="1"/>
      <c r="F25" s="1"/>
      <c r="G25" s="1"/>
      <c r="H25" s="1"/>
      <c r="I25" s="1"/>
      <c r="J25" s="1"/>
    </row>
    <row r="26" spans="1:10" x14ac:dyDescent="0.35">
      <c r="A26" s="4"/>
      <c r="B26" s="4"/>
      <c r="C26" s="1"/>
      <c r="D26" s="1"/>
      <c r="E26" s="1"/>
      <c r="F26" s="1"/>
      <c r="G26" s="1"/>
      <c r="H26" s="1"/>
      <c r="I26" s="1"/>
      <c r="J26" s="1"/>
    </row>
    <row r="27" spans="1:10" x14ac:dyDescent="0.35">
      <c r="A27" s="4"/>
      <c r="B27" s="4"/>
      <c r="C27" s="1"/>
      <c r="D27" s="1"/>
      <c r="E27" s="1"/>
      <c r="F27" s="1"/>
      <c r="G27" s="1"/>
      <c r="H27" s="1"/>
      <c r="I27" s="1"/>
      <c r="J27" s="1"/>
    </row>
    <row r="28" spans="1:10" x14ac:dyDescent="0.35">
      <c r="A28" s="4"/>
      <c r="B28" s="4"/>
      <c r="C28" s="1"/>
      <c r="D28" s="1"/>
      <c r="E28" s="1"/>
      <c r="F28" s="1"/>
      <c r="G28" s="1"/>
      <c r="H28" s="1"/>
      <c r="I28" s="1"/>
      <c r="J28" s="1"/>
    </row>
    <row r="29" spans="1:10" x14ac:dyDescent="0.35">
      <c r="A29" s="4"/>
      <c r="B29" s="4"/>
      <c r="C29" s="1"/>
      <c r="D29" s="1"/>
      <c r="E29" s="1"/>
      <c r="F29" s="1"/>
      <c r="G29" s="1"/>
      <c r="H29" s="1"/>
      <c r="I29" s="1"/>
      <c r="J29" s="1"/>
    </row>
    <row r="30" spans="1:10" x14ac:dyDescent="0.35">
      <c r="A30" s="4"/>
      <c r="B30" s="4"/>
      <c r="C30" s="1"/>
      <c r="D30" s="1"/>
      <c r="E30" s="1"/>
      <c r="F30" s="1"/>
      <c r="G30" s="1"/>
      <c r="H30" s="1"/>
      <c r="I30" s="1"/>
      <c r="J30" s="1"/>
    </row>
    <row r="31" spans="1:10" x14ac:dyDescent="0.35">
      <c r="A31" s="4"/>
      <c r="B31" s="4"/>
      <c r="C31" s="1"/>
      <c r="D31" s="1"/>
      <c r="E31" s="1"/>
      <c r="F31" s="1"/>
      <c r="G31" s="1"/>
      <c r="H31" s="1"/>
      <c r="I31" s="1"/>
      <c r="J31" s="1"/>
    </row>
    <row r="32" spans="1:10" x14ac:dyDescent="0.35">
      <c r="A32" s="4"/>
      <c r="B32" s="4"/>
      <c r="C32" s="1"/>
      <c r="D32" s="1"/>
      <c r="E32" s="1"/>
      <c r="F32" s="1"/>
      <c r="G32" s="1"/>
      <c r="H32" s="1"/>
      <c r="I32" s="1"/>
      <c r="J32" s="1"/>
    </row>
    <row r="33" spans="1:10" x14ac:dyDescent="0.35">
      <c r="A33" s="4"/>
      <c r="B33" s="4"/>
      <c r="C33" s="1"/>
      <c r="D33" s="1"/>
      <c r="E33" s="1"/>
      <c r="F33" s="1"/>
      <c r="G33" s="1"/>
      <c r="H33" s="1"/>
      <c r="I33" s="1"/>
      <c r="J33" s="1"/>
    </row>
    <row r="34" spans="1:10" x14ac:dyDescent="0.35">
      <c r="A34" s="4"/>
      <c r="B34" s="4"/>
      <c r="C34" s="1"/>
      <c r="D34" s="1"/>
      <c r="E34" s="1"/>
      <c r="F34" s="1"/>
      <c r="G34" s="1"/>
      <c r="H34" s="1"/>
      <c r="I34" s="1"/>
      <c r="J34" s="1"/>
    </row>
    <row r="35" spans="1:10" x14ac:dyDescent="0.35">
      <c r="A35" s="4"/>
      <c r="B35" s="4"/>
      <c r="C35" s="1"/>
      <c r="D35" s="1"/>
      <c r="E35" s="1"/>
      <c r="F35" s="1"/>
      <c r="G35" s="1"/>
      <c r="H35" s="1"/>
      <c r="I35" s="1"/>
      <c r="J35" s="1"/>
    </row>
    <row r="36" spans="1:10" x14ac:dyDescent="0.35">
      <c r="A36" s="4"/>
      <c r="B36" s="4"/>
      <c r="C36" s="1"/>
      <c r="D36" s="1"/>
      <c r="E36" s="1"/>
      <c r="F36" s="1"/>
      <c r="G36" s="1"/>
      <c r="H36" s="1"/>
      <c r="I36" s="1"/>
      <c r="J36" s="1"/>
    </row>
    <row r="37" spans="1:10" x14ac:dyDescent="0.35">
      <c r="A37" s="4"/>
      <c r="B37" s="4"/>
      <c r="C37" s="1"/>
      <c r="D37" s="1"/>
      <c r="E37" s="1"/>
      <c r="F37" s="1"/>
      <c r="G37" s="1"/>
      <c r="H37" s="1"/>
      <c r="I37" s="1"/>
      <c r="J37" s="1"/>
    </row>
    <row r="38" spans="1:10" x14ac:dyDescent="0.35">
      <c r="A38" s="4"/>
      <c r="B38" s="4"/>
      <c r="C38" s="1"/>
      <c r="D38" s="1"/>
      <c r="E38" s="1"/>
      <c r="F38" s="1"/>
      <c r="G38" s="1"/>
      <c r="H38" s="1"/>
      <c r="I38" s="1"/>
      <c r="J38" s="1"/>
    </row>
    <row r="39" spans="1:10" x14ac:dyDescent="0.35">
      <c r="A39" s="4"/>
      <c r="B39" s="4"/>
      <c r="C39" s="1"/>
      <c r="D39" s="1"/>
      <c r="E39" s="1"/>
      <c r="F39" s="1"/>
      <c r="G39" s="1"/>
      <c r="H39" s="1"/>
      <c r="I39" s="1"/>
      <c r="J39" s="1"/>
    </row>
    <row r="40" spans="1:10" x14ac:dyDescent="0.35">
      <c r="A40" s="4"/>
      <c r="B40" s="4"/>
    </row>
  </sheetData>
  <sheetProtection insertColumns="0" insertRows="0"/>
  <mergeCells count="5">
    <mergeCell ref="A7:J7"/>
    <mergeCell ref="A4:B4"/>
    <mergeCell ref="A5:B5"/>
    <mergeCell ref="A1:J1"/>
    <mergeCell ref="B3:J3"/>
  </mergeCells>
  <dataValidations count="3">
    <dataValidation type="list" allowBlank="1" showInputMessage="1" showErrorMessage="1" sqref="A10:A13">
      <formula1>RWorkPackages</formula1>
    </dataValidation>
    <dataValidation type="list" allowBlank="1" showInputMessage="1" showErrorMessage="1" sqref="B10:B13">
      <formula1>RParticipants</formula1>
    </dataValidation>
    <dataValidation type="custom" allowBlank="1" showInputMessage="1" showErrorMessage="1" errorTitle="Project number" error="Only numbers are allowed in this cell." sqref="C4">
      <formula1>ISNUMBER(C4)</formula1>
    </dataValidation>
  </dataValidations>
  <pageMargins left="0.7" right="0.7" top="0.75" bottom="0.75" header="0.3" footer="0.3"/>
  <pageSetup paperSize="9" scale="7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0"/>
  <sheetViews>
    <sheetView zoomScale="90" zoomScaleNormal="90" workbookViewId="0">
      <selection activeCell="E5" sqref="E5"/>
    </sheetView>
  </sheetViews>
  <sheetFormatPr defaultRowHeight="14.5" x14ac:dyDescent="0.35"/>
  <cols>
    <col min="2" max="2" width="18.54296875" customWidth="1"/>
    <col min="3" max="3" width="12.08984375" customWidth="1"/>
    <col min="4" max="4" width="10.6328125" customWidth="1"/>
    <col min="5" max="5" width="12.08984375" customWidth="1"/>
    <col min="6" max="6" width="10.6328125" customWidth="1"/>
    <col min="7" max="7" width="12.08984375" customWidth="1"/>
    <col min="8" max="8" width="10.6328125" customWidth="1"/>
    <col min="9" max="9" width="12.08984375" customWidth="1"/>
    <col min="10" max="10" width="10.6328125" customWidth="1"/>
    <col min="11" max="11" width="12.08984375" customWidth="1"/>
    <col min="12" max="12" width="10.6328125" customWidth="1"/>
    <col min="13" max="13" width="15.453125" customWidth="1"/>
    <col min="14" max="14" width="15" customWidth="1"/>
  </cols>
  <sheetData>
    <row r="1" spans="2:14" s="14" customFormat="1" ht="42.65" customHeight="1" x14ac:dyDescent="0.35">
      <c r="B1" s="88" t="s">
        <v>49</v>
      </c>
      <c r="C1" s="88"/>
      <c r="D1" s="88"/>
      <c r="E1" s="88"/>
      <c r="F1" s="88"/>
      <c r="G1" s="88"/>
      <c r="H1" s="88"/>
      <c r="I1" s="88"/>
      <c r="J1" s="88"/>
      <c r="K1" s="88"/>
      <c r="L1" s="88"/>
      <c r="M1" s="88"/>
      <c r="N1" s="88"/>
    </row>
    <row r="2" spans="2:14" ht="19.5" x14ac:dyDescent="0.35">
      <c r="B2" s="53" t="s">
        <v>50</v>
      </c>
      <c r="C2" s="51"/>
      <c r="D2" s="51"/>
      <c r="E2" s="52"/>
      <c r="F2" s="52"/>
      <c r="G2" s="52"/>
      <c r="H2" s="52"/>
      <c r="I2" s="52"/>
      <c r="J2" s="52"/>
      <c r="K2" s="52"/>
      <c r="L2" s="52"/>
      <c r="M2" s="52"/>
      <c r="N2" s="50"/>
    </row>
    <row r="3" spans="2:14" s="14" customFormat="1" ht="28" x14ac:dyDescent="0.35">
      <c r="B3" s="69" t="s">
        <v>51</v>
      </c>
      <c r="C3" s="70" t="s">
        <v>52</v>
      </c>
      <c r="D3" s="70" t="s">
        <v>53</v>
      </c>
      <c r="E3" s="70" t="s">
        <v>54</v>
      </c>
      <c r="F3" s="70" t="s">
        <v>55</v>
      </c>
      <c r="G3" s="70" t="s">
        <v>56</v>
      </c>
      <c r="H3" s="70" t="s">
        <v>57</v>
      </c>
      <c r="I3" s="70" t="s">
        <v>58</v>
      </c>
      <c r="J3" s="70" t="s">
        <v>59</v>
      </c>
      <c r="K3" s="70" t="s">
        <v>60</v>
      </c>
      <c r="L3" s="70" t="s">
        <v>61</v>
      </c>
      <c r="M3" s="70" t="s">
        <v>62</v>
      </c>
      <c r="N3" s="70" t="s">
        <v>63</v>
      </c>
    </row>
    <row r="4" spans="2:14" s="2" customFormat="1" ht="13.5" x14ac:dyDescent="0.25">
      <c r="B4" s="66" t="s">
        <v>29</v>
      </c>
      <c r="C4" s="67">
        <v>0</v>
      </c>
      <c r="D4" s="68" t="e">
        <v>#DIV/0!</v>
      </c>
      <c r="E4" s="67">
        <v>0</v>
      </c>
      <c r="F4" s="68" t="e">
        <v>#DIV/0!</v>
      </c>
      <c r="G4" s="67">
        <v>0</v>
      </c>
      <c r="H4" s="68" t="e">
        <v>#DIV/0!</v>
      </c>
      <c r="I4" s="67">
        <v>0</v>
      </c>
      <c r="J4" s="68" t="e">
        <v>#DIV/0!</v>
      </c>
      <c r="K4" s="67">
        <v>0</v>
      </c>
      <c r="L4" s="68" t="e">
        <v>#DIV/0!</v>
      </c>
      <c r="M4" s="67">
        <v>0</v>
      </c>
      <c r="N4" s="67">
        <v>0</v>
      </c>
    </row>
    <row r="5" spans="2:14" s="3" customFormat="1" ht="13.5" x14ac:dyDescent="0.25">
      <c r="B5" s="66" t="s">
        <v>30</v>
      </c>
      <c r="C5" s="67">
        <v>0</v>
      </c>
      <c r="D5" s="68" t="e">
        <v>#DIV/0!</v>
      </c>
      <c r="E5" s="67">
        <v>0</v>
      </c>
      <c r="F5" s="68" t="e">
        <v>#DIV/0!</v>
      </c>
      <c r="G5" s="67">
        <v>0</v>
      </c>
      <c r="H5" s="68" t="e">
        <v>#DIV/0!</v>
      </c>
      <c r="I5" s="67">
        <v>0</v>
      </c>
      <c r="J5" s="68" t="e">
        <v>#DIV/0!</v>
      </c>
      <c r="K5" s="67">
        <v>0</v>
      </c>
      <c r="L5" s="68" t="e">
        <v>#DIV/0!</v>
      </c>
      <c r="M5" s="67">
        <v>0</v>
      </c>
      <c r="N5" s="67">
        <v>0</v>
      </c>
    </row>
    <row r="6" spans="2:14" s="2" customFormat="1" ht="13.5" x14ac:dyDescent="0.25">
      <c r="B6" s="66" t="s">
        <v>31</v>
      </c>
      <c r="C6" s="67">
        <v>0</v>
      </c>
      <c r="D6" s="68" t="e">
        <v>#DIV/0!</v>
      </c>
      <c r="E6" s="67">
        <v>0</v>
      </c>
      <c r="F6" s="68" t="e">
        <v>#DIV/0!</v>
      </c>
      <c r="G6" s="67">
        <v>0</v>
      </c>
      <c r="H6" s="68" t="e">
        <v>#DIV/0!</v>
      </c>
      <c r="I6" s="67">
        <v>0</v>
      </c>
      <c r="J6" s="68" t="e">
        <v>#DIV/0!</v>
      </c>
      <c r="K6" s="67">
        <v>0</v>
      </c>
      <c r="L6" s="68" t="e">
        <v>#DIV/0!</v>
      </c>
      <c r="M6" s="67">
        <v>0</v>
      </c>
      <c r="N6" s="67">
        <v>0</v>
      </c>
    </row>
    <row r="7" spans="2:14" s="2" customFormat="1" ht="13.5" x14ac:dyDescent="0.25">
      <c r="B7" s="66" t="s">
        <v>32</v>
      </c>
      <c r="C7" s="67">
        <v>0</v>
      </c>
      <c r="D7" s="68" t="e">
        <v>#DIV/0!</v>
      </c>
      <c r="E7" s="67">
        <v>0</v>
      </c>
      <c r="F7" s="68" t="e">
        <v>#DIV/0!</v>
      </c>
      <c r="G7" s="67">
        <v>0</v>
      </c>
      <c r="H7" s="68" t="e">
        <v>#DIV/0!</v>
      </c>
      <c r="I7" s="67">
        <v>0</v>
      </c>
      <c r="J7" s="68" t="e">
        <v>#DIV/0!</v>
      </c>
      <c r="K7" s="67">
        <v>0</v>
      </c>
      <c r="L7" s="68" t="e">
        <v>#DIV/0!</v>
      </c>
      <c r="M7" s="67">
        <v>0</v>
      </c>
      <c r="N7" s="67">
        <v>0</v>
      </c>
    </row>
    <row r="8" spans="2:14" s="2" customFormat="1" ht="13.5" x14ac:dyDescent="0.25">
      <c r="B8" s="66" t="s">
        <v>64</v>
      </c>
      <c r="C8" s="67">
        <v>0</v>
      </c>
      <c r="D8" s="68" t="e">
        <v>#DIV/0!</v>
      </c>
      <c r="E8" s="67">
        <v>0</v>
      </c>
      <c r="F8" s="68" t="e">
        <v>#DIV/0!</v>
      </c>
      <c r="G8" s="67">
        <v>0</v>
      </c>
      <c r="H8" s="68" t="e">
        <v>#DIV/0!</v>
      </c>
      <c r="I8" s="67">
        <v>0</v>
      </c>
      <c r="J8" s="68" t="e">
        <v>#DIV/0!</v>
      </c>
      <c r="K8" s="67">
        <v>0</v>
      </c>
      <c r="L8" s="68" t="e">
        <v>#DIV/0!</v>
      </c>
      <c r="M8" s="67">
        <v>0</v>
      </c>
      <c r="N8" s="67">
        <v>0</v>
      </c>
    </row>
    <row r="9" spans="2:14" s="2" customFormat="1" x14ac:dyDescent="0.35">
      <c r="B9"/>
      <c r="C9"/>
      <c r="D9"/>
    </row>
    <row r="10" spans="2:14" s="2" customFormat="1" x14ac:dyDescent="0.35">
      <c r="B10"/>
      <c r="C10"/>
      <c r="D10"/>
    </row>
  </sheetData>
  <sheetProtection formatColumns="0" formatRows="0" insertColumns="0" insertRows="0" deleteColumns="0" deleteRows="0" selectLockedCells="1"/>
  <mergeCells count="1">
    <mergeCell ref="B1:N1"/>
  </mergeCells>
  <pageMargins left="0.7" right="0.7" top="0.75" bottom="0.75" header="0.3" footer="0.3"/>
  <pageSetup paperSize="9" scale="67"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6"/>
  <sheetViews>
    <sheetView zoomScaleNormal="100" workbookViewId="0">
      <selection activeCell="E24" sqref="E24"/>
    </sheetView>
  </sheetViews>
  <sheetFormatPr defaultRowHeight="14.5" x14ac:dyDescent="0.35"/>
  <cols>
    <col min="1" max="1" width="5.453125" customWidth="1"/>
    <col min="2" max="2" width="19.36328125" customWidth="1"/>
    <col min="3" max="7" width="12.08984375" customWidth="1"/>
    <col min="8" max="8" width="15.453125" customWidth="1"/>
    <col min="9" max="9" width="15" customWidth="1"/>
    <col min="10" max="10" width="6.1796875" customWidth="1"/>
    <col min="11" max="11" width="3.54296875" customWidth="1"/>
    <col min="12" max="12" width="4.1796875" customWidth="1"/>
    <col min="13" max="13" width="17.81640625" bestFit="1" customWidth="1"/>
    <col min="15" max="15" width="13.453125" customWidth="1"/>
    <col min="16" max="17" width="16.26953125" customWidth="1"/>
    <col min="18" max="22" width="16.26953125" bestFit="1" customWidth="1"/>
  </cols>
  <sheetData>
    <row r="1" spans="2:9" ht="37.5" customHeight="1" x14ac:dyDescent="0.35">
      <c r="B1" s="89" t="s">
        <v>49</v>
      </c>
      <c r="C1" s="89"/>
      <c r="D1" s="89"/>
      <c r="E1" s="89"/>
      <c r="F1" s="89"/>
      <c r="G1" s="89"/>
      <c r="H1" s="89"/>
      <c r="I1" s="89"/>
    </row>
    <row r="2" spans="2:9" ht="19.5" x14ac:dyDescent="0.35">
      <c r="B2" s="23" t="s">
        <v>65</v>
      </c>
      <c r="C2" s="23"/>
      <c r="D2" s="23"/>
      <c r="E2" s="24"/>
      <c r="F2" s="24"/>
      <c r="G2" s="24"/>
      <c r="H2" s="24"/>
      <c r="I2" s="24"/>
    </row>
    <row r="3" spans="2:9" ht="28" x14ac:dyDescent="0.35">
      <c r="B3" s="71" t="s">
        <v>51</v>
      </c>
      <c r="C3" s="70" t="s">
        <v>52</v>
      </c>
      <c r="D3" s="70" t="s">
        <v>54</v>
      </c>
      <c r="E3" s="70" t="s">
        <v>56</v>
      </c>
      <c r="F3" s="70" t="s">
        <v>58</v>
      </c>
      <c r="G3" s="70" t="s">
        <v>60</v>
      </c>
      <c r="H3" s="70" t="s">
        <v>62</v>
      </c>
      <c r="I3" s="70" t="s">
        <v>63</v>
      </c>
    </row>
    <row r="4" spans="2:9" x14ac:dyDescent="0.35">
      <c r="B4" s="66" t="s">
        <v>34</v>
      </c>
      <c r="C4" s="67">
        <v>0</v>
      </c>
      <c r="D4" s="67">
        <v>0</v>
      </c>
      <c r="E4" s="67">
        <v>0</v>
      </c>
      <c r="F4" s="67">
        <v>0</v>
      </c>
      <c r="G4" s="67">
        <v>0</v>
      </c>
      <c r="H4" s="67">
        <v>0</v>
      </c>
      <c r="I4" s="67">
        <v>0</v>
      </c>
    </row>
    <row r="5" spans="2:9" x14ac:dyDescent="0.35">
      <c r="B5" s="66" t="s">
        <v>35</v>
      </c>
      <c r="C5" s="67">
        <v>0</v>
      </c>
      <c r="D5" s="67">
        <v>0</v>
      </c>
      <c r="E5" s="67">
        <v>0</v>
      </c>
      <c r="F5" s="67">
        <v>0</v>
      </c>
      <c r="G5" s="67">
        <v>0</v>
      </c>
      <c r="H5" s="67">
        <v>0</v>
      </c>
      <c r="I5" s="67">
        <v>0</v>
      </c>
    </row>
    <row r="6" spans="2:9" x14ac:dyDescent="0.35">
      <c r="B6" s="66" t="s">
        <v>64</v>
      </c>
      <c r="C6" s="67">
        <v>0</v>
      </c>
      <c r="D6" s="67">
        <v>0</v>
      </c>
      <c r="E6" s="67">
        <v>0</v>
      </c>
      <c r="F6" s="67">
        <v>0</v>
      </c>
      <c r="G6" s="67">
        <v>0</v>
      </c>
      <c r="H6" s="67">
        <v>0</v>
      </c>
      <c r="I6" s="67">
        <v>0</v>
      </c>
    </row>
  </sheetData>
  <sheetProtection formatColumns="0" formatRows="0" insertColumns="0" insertRows="0" deleteColumns="0" deleteRows="0" selectLockedCells="1"/>
  <mergeCells count="1">
    <mergeCell ref="B1:I1"/>
  </mergeCells>
  <pageMargins left="0.7" right="0.7" top="0.75" bottom="0.75" header="0.3" footer="0.3"/>
  <pageSetup paperSize="9" scale="67"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
  <sheetViews>
    <sheetView workbookViewId="0">
      <selection activeCell="B21" sqref="B21"/>
    </sheetView>
  </sheetViews>
  <sheetFormatPr defaultRowHeight="14.5" x14ac:dyDescent="0.35"/>
  <cols>
    <col min="1" max="1" width="34.1796875" bestFit="1" customWidth="1"/>
    <col min="2" max="2" width="25.26953125" bestFit="1" customWidth="1"/>
    <col min="3" max="3" width="18.81640625" bestFit="1" customWidth="1"/>
  </cols>
  <sheetData>
    <row r="1" spans="1:3" x14ac:dyDescent="0.35">
      <c r="A1" s="30" t="s">
        <v>66</v>
      </c>
      <c r="B1" s="30" t="s">
        <v>67</v>
      </c>
      <c r="C1" s="30" t="s">
        <v>68</v>
      </c>
    </row>
    <row r="2" spans="1:3" x14ac:dyDescent="0.35">
      <c r="A2" s="30" t="s">
        <v>69</v>
      </c>
      <c r="B2" s="30">
        <v>0</v>
      </c>
      <c r="C2" s="30">
        <v>0</v>
      </c>
    </row>
    <row r="3" spans="1:3" x14ac:dyDescent="0.35">
      <c r="A3" s="30" t="s">
        <v>70</v>
      </c>
      <c r="B3" s="30">
        <f>B2-Table1[[#Totals],[EU contribution]]</f>
        <v>0</v>
      </c>
      <c r="C3" s="30">
        <f>C2-Table1[[#Totals],[Total 
costs]]</f>
        <v>0</v>
      </c>
    </row>
  </sheetData>
  <conditionalFormatting sqref="B3:C3">
    <cfRule type="cellIs" dxfId="10" priority="1" operator="notEqual">
      <formula>0</formula>
    </cfRule>
  </conditionalFormatting>
  <pageMargins left="0.7" right="0.7" top="0.75" bottom="0.75" header="0.3" footer="0.3"/>
  <pageSetup paperSize="9" orientation="portrait" verticalDpi="599"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C Document" ma:contentTypeID="0x010100258AA79CEB83498886A3A086811232500015D68561EDF2314DA91E1210E4D82B5C" ma:contentTypeVersion="38" ma:contentTypeDescription="Create a new document in this library." ma:contentTypeScope="" ma:versionID="664f7d090aef9b56cd6a9f6bbe7ca770">
  <xsd:schema xmlns:xsd="http://www.w3.org/2001/XMLSchema" xmlns:xs="http://www.w3.org/2001/XMLSchema" xmlns:p="http://schemas.microsoft.com/office/2006/metadata/properties" xmlns:ns2="084a5cd8-1559-4e94-ac72-b94fb9abc19e" targetNamespace="http://schemas.microsoft.com/office/2006/metadata/properties" ma:root="true" ma:fieldsID="5c8b6a10a0dc2878c7c99ffeabd03d0c" ns2:_="">
    <xsd:import namespace="084a5cd8-1559-4e94-ac72-b94fb9abc19e"/>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OfficerComments" minOccurs="0"/>
                <xsd:element ref="ns2:DocStatus" minOccurs="0"/>
                <xsd:element ref="ns2:DocPublProtocol" minOccurs="0"/>
                <xsd:element ref="ns2:DocInternalExternal" minOccurs="0"/>
                <xsd:element ref="ns2:DocPublDestination" minOccurs="0"/>
                <xsd:element ref="ns2:DocPublDate" minOccurs="0"/>
                <xsd:element ref="ns2:DocPublversion" minOccurs="0"/>
                <xsd:element ref="ns2:ITcomments" minOccurs="0"/>
                <xsd:element ref="ns2:I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5cd8-1559-4e94-ac72-b94fb9abc19e"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ternalName="ProgrGroup">
      <xsd:simpleType>
        <xsd:union memberTypes="dms:Text">
          <xsd:simpleType>
            <xsd:restriction base="dms:Choice">
              <xsd:enumeration value="00 CORPORATE MASTERFILES"/>
              <xsd:enumeration value="01 HORIZON and EURATOM"/>
              <xsd:enumeration value="02 RFCS"/>
              <xsd:enumeration value="03 DIGITAL EUROPE"/>
              <xsd:enumeration value="04 EUROPEAN DEFENCE FUND (EDF)"/>
              <xsd:enumeration value="05 SPACE"/>
              <xsd:enumeration value="06 CEF"/>
              <xsd:enumeration value="07 I3"/>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35 DEFENSE (EDF)"/>
              <xsd:enumeration value="40 EUROPE DIRECT"/>
              <xsd:enumeration value="aaa GENERAL"/>
              <xsd:enumeration value="EASME"/>
              <xsd:enumeration value="CHAFEA"/>
              <xsd:enumeration value="EACEA"/>
              <xsd:enumeration value="INEA"/>
              <xsd:enumeration value="CLIMA"/>
              <xsd:enumeration value="CNECT"/>
              <xsd:enumeration value="DEVCO"/>
              <xsd:enumeration value="ECHO"/>
              <xsd:enumeration value="EMPL"/>
              <xsd:enumeration value="ESTAT"/>
              <xsd:enumeration value="DEFENSE"/>
              <xsd:enumeration value="JUST"/>
              <xsd:enumeration value="HOME"/>
              <xsd:enumeration value="HORIZON"/>
              <xsd:enumeration value="OLAF"/>
              <xsd:enumeration value="RFCS"/>
              <xsd:enumeration value="REGIO"/>
              <xsd:enumeration value="SRSS"/>
              <xsd:enumeration value="TAXUD"/>
            </xsd:restriction>
          </xsd:simpleType>
        </xsd:union>
      </xsd:simpleType>
    </xsd:element>
    <xsd:element name="ProgrCategory" ma:index="2" nillable="true" ma:displayName="Programme Docs Category" ma:description="Needed for MGAs &amp; Programme Documents (MFF 2021-2027)" ma:format="Dropdown" ma:internalName="ProgrCategory">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2. MGA Annexes"/>
              <xsd:enumeration value="3. Customised reports &amp; forms (ECHE Certificate)"/>
              <xsd:enumeration value="3. Customised reports &amp; forms (ESC HUMAID Quality Label)"/>
              <xsd:enumeration value="3. Customised reports &amp; forms (ECHO Partnership Certificate)"/>
              <xsd:enumeration value="3. Customised reports &amp; forms (HE ERC)"/>
              <xsd:enumeration value="3. Customised reports &amp; forms (HE MSCA)"/>
              <xsd:enumeration value="3. Customised reports &amp; forms (HE EIC)"/>
              <xsd:enumeration value="3. Customised reports &amp; forms (HE EIT)"/>
              <xsd:enumeration value="3. Customised reports &amp; forms (SMP COSME)"/>
              <xsd:enumeration value="3. Customised reports &amp; forms (SMP CONS)"/>
              <xsd:enumeration value="3. Customised reports &amp; forms (SMP COMP)"/>
              <xsd:enumeration value="3. Customised reports &amp; forms (SMP STAND)"/>
              <xsd:enumeration value="3. Customised reports &amp; forms (SMP ESS)"/>
            </xsd:restriction>
          </xsd:simpleType>
        </xsd:union>
      </xsd:simpleType>
    </xsd:element>
    <xsd:element name="Order1" ma:index="3" nillable="true" ma:displayName="Order" ma:internalName="Order1" ma:percentage="FALSE">
      <xsd:simpleType>
        <xsd:restriction base="dms:Number"/>
      </xsd:simpleType>
    </xsd:element>
    <xsd:element name="DocComments" ma:index="4" nillable="true" ma:displayName="Doc Comments" ma:description="Needed for all Pages" ma:internalName="DocComments">
      <xsd:simpleType>
        <xsd:restriction base="dms:Note"/>
      </xsd:simpleType>
    </xsd:element>
    <xsd:element name="DocOfficerComments" ma:index="5" nillable="true" ma:displayName="Doc Officer Comments" ma:description="Needed for MGAs &amp; Programme Documents and Business Documents Management View" ma:internalName="DocOfficerComments">
      <xsd:simpleType>
        <xsd:restriction base="dms:Note">
          <xsd:maxLength value="255"/>
        </xsd:restriction>
      </xsd:simpleType>
    </xsd:element>
    <xsd:element name="DocStatus" ma:index="6" nillable="true" ma:displayName="Doc Status" ma:description="Needed for all except GoFund Archive" ma:format="Dropdown" ma:internalName="DocStatus">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7" nillable="true" ma:displayName="Doc Publ. Protocol" ma:description="Needed for MGAs &amp; Programme Documents and Business Documents Management View" ma:format="Dropdown" ma:internalName="DocPublProtocol">
      <xsd:simpleType>
        <xsd:union memberTypes="dms:Text">
          <xsd:simpleType>
            <xsd:restriction base="dms:Choice">
              <xsd:enumeration value="MGA1-1 MGAs"/>
              <xsd:enumeration value="CONTR1-1 Expert contracts"/>
              <xsd:enumeration value="GUID1-1 External guidance"/>
              <xsd:enumeration value="GUID2-1 Internal guidance"/>
              <xsd:enumeration value="CHLIST1-1"/>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8" nillable="true" ma:displayName="Doc Internal/External" ma:description="Needed for MGAs &amp; Programme Documents and Business Documentation Management View" ma:format="Dropdown" ma:internalName="DocInternalExternal">
      <xsd:simpleType>
        <xsd:union memberTypes="dms:Text">
          <xsd:simpleType>
            <xsd:restriction base="dms:Choice">
              <xsd:enumeration value="Internal"/>
              <xsd:enumeration value="External"/>
              <xsd:enumeration value="Internal &amp; external"/>
            </xsd:restriction>
          </xsd:simpleType>
        </xsd:union>
      </xsd:simpleType>
    </xsd:element>
    <xsd:element name="DocPublDestination" ma:index="9" nillable="true" ma:displayName="Doc Publ. Destination" ma:description="Needed for MGAs &amp; Programme Documents and Business Documents Management View" ma:internalName="DocPublDestination">
      <xsd:simpleType>
        <xsd:restriction base="dms:Note">
          <xsd:maxLength value="255"/>
        </xsd:restriction>
      </xsd:simpleType>
    </xsd:element>
    <xsd:element name="DocPublDate" ma:index="10" nillable="true" ma:displayName="Doc Publ. Date" ma:description="Needed for MGAs &amp; Programme Documents and Business Documents Management View" ma:format="DateOnly" ma:internalName="DocPublDate">
      <xsd:simpleType>
        <xsd:restriction base="dms:DateTime"/>
      </xsd:simpleType>
    </xsd:element>
    <xsd:element name="DocPublversion" ma:index="11" nillable="true" ma:displayName="Doc Publ. Version" ma:description="Needed for MGAs &amp; Programme Documents and Business Documents Management View" ma:internalName="DocPublversion" ma:percentage="FALSE">
      <xsd:simpleType>
        <xsd:restriction base="dms:Number"/>
      </xsd:simpleType>
    </xsd:element>
    <xsd:element name="ITcomments" ma:index="12" nillable="true" ma:displayName="IT Comments" ma:description="Needed for MGAs &amp; Programme Documents and Business Documents Normal View" ma:internalName="ITcomments">
      <xsd:simpleType>
        <xsd:restriction base="dms:Note">
          <xsd:maxLength value="255"/>
        </xsd:restriction>
      </xsd:simpleType>
    </xsd:element>
    <xsd:element name="ITstatus" ma:index="13" nillable="true" ma:displayName="IT Status" ma:description="Needed for MGAs &amp; Programme Documents and Business Documents Normal View" ma:format="Dropdown" ma:internalName="ITstatus">
      <xsd:simpleType>
        <xsd:union memberTypes="dms:Text">
          <xsd:simpleType>
            <xsd:restriction base="dms:Choice">
              <xsd:enumeration value="͏Wait"/>
              <xsd:enumeration value="Ready for IT"/>
              <xsd:enumeration value="IT implementation started"/>
              <xsd:enumeration value="IT implementation finished"/>
              <xsd:enumeration value="n/a (no IT implementation)"/>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rder1 xmlns="084a5cd8-1559-4e94-ac72-b94fb9abc19e">5</Order1>
    <DocComments xmlns="084a5cd8-1559-4e94-ac72-b94fb9abc19e">Application Form Annex to be available in SEP.
</DocComments>
    <DocPublversion xmlns="084a5cd8-1559-4e94-ac72-b94fb9abc19e">1</DocPublversion>
    <DocInternalExternal xmlns="084a5cd8-1559-4e94-ac72-b94fb9abc19e">Internal &amp; external</DocInternalExternal>
    <ProgrCategory xmlns="084a5cd8-1559-4e94-ac72-b94fb9abc19e">3. Customised reports &amp; forms</ProgrCategory>
    <ProgrGroup xmlns="084a5cd8-1559-4e94-ac72-b94fb9abc19e">06 CEF</ProgrGroup>
    <DocStatus xmlns="084a5cd8-1559-4e94-ac72-b94fb9abc19e">Ready</DocStatus>
    <DocPublDestination xmlns="084a5cd8-1559-4e94-ac72-b94fb9abc19e" xsi:nil="true"/>
    <DocPublProtocol xmlns="084a5cd8-1559-4e94-ac72-b94fb9abc19e">TPL2-2 Programme tpl - Application forms, etc</DocPublProtocol>
    <DocOfficerComments xmlns="084a5cd8-1559-4e94-ac72-b94fb9abc19e" xsi:nil="true"/>
    <DocPublDate xmlns="084a5cd8-1559-4e94-ac72-b94fb9abc19e" xsi:nil="true"/>
    <ITcomments xmlns="084a5cd8-1559-4e94-ac72-b94fb9abc19e" xsi:nil="true"/>
    <ITstatus xmlns="084a5cd8-1559-4e94-ac72-b94fb9abc19e" xsi:nil="true"/>
  </documentManagement>
</p:properties>
</file>

<file path=customXml/itemProps1.xml><?xml version="1.0" encoding="utf-8"?>
<ds:datastoreItem xmlns:ds="http://schemas.openxmlformats.org/officeDocument/2006/customXml" ds:itemID="{685F70C4-E79F-4446-8FE1-6A124EC846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a5cd8-1559-4e94-ac72-b94fb9abc1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D2F2A8-BD1E-41D6-B129-EE89751AB4CD}">
  <ds:schemaRefs>
    <ds:schemaRef ds:uri="http://schemas.microsoft.com/sharepoint/v3/contenttype/forms"/>
  </ds:schemaRefs>
</ds:datastoreItem>
</file>

<file path=customXml/itemProps3.xml><?xml version="1.0" encoding="utf-8"?>
<ds:datastoreItem xmlns:ds="http://schemas.openxmlformats.org/officeDocument/2006/customXml" ds:itemID="{14CB89A8-546A-40C2-BA01-20ADDE6E8901}">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084a5cd8-1559-4e94-ac72-b94fb9abc19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Instructions</vt:lpstr>
      <vt:lpstr>1 - Start</vt:lpstr>
      <vt:lpstr>2 - Work packages</vt:lpstr>
      <vt:lpstr>3 - Participants</vt:lpstr>
      <vt:lpstr>4 - DB table</vt:lpstr>
      <vt:lpstr>5 - DB table_Summary_WP</vt:lpstr>
      <vt:lpstr>6 - DB table_Summary_Partici.</vt:lpstr>
      <vt:lpstr>7 - DB tabl_Consistency check</vt:lpstr>
      <vt:lpstr>'1 - Start'!Print_Area</vt:lpstr>
      <vt:lpstr>'4 - DB table'!Print_Area</vt:lpstr>
      <vt:lpstr>'5 - DB table_Summary_WP'!Print_Area</vt:lpstr>
      <vt:lpstr>'6 - DB table_Summary_Partici.'!Print_Area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JANEVA Marija (CINEA)</cp:lastModifiedBy>
  <dcterms:modified xsi:type="dcterms:W3CDTF">2021-09-07T17:09:08Z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0x010100258AA79CEB83498886A3A086811232500015D68561EDF2314DA91E1210E4D82B5C</vt:lpwstr>
  </property>
</Properties>
</file>